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★도서관정책실\경영공시(재단홈페이지)\2026년\3월\"/>
    </mc:Choice>
  </mc:AlternateContent>
  <bookViews>
    <workbookView xWindow="41832" yWindow="5280" windowWidth="24276" windowHeight="12612"/>
  </bookViews>
  <sheets>
    <sheet name="업무추진비(3월)" sheetId="26" r:id="rId1"/>
    <sheet name="업무추진비(4월)" sheetId="28" state="hidden" r:id="rId2"/>
    <sheet name="업무추진비(2월)" sheetId="30" state="hidden" r:id="rId3"/>
    <sheet name="업무추진비(1월)" sheetId="29" state="hidden" r:id="rId4"/>
  </sheets>
  <definedNames>
    <definedName name="_xlnm._FilterDatabase" localSheetId="3" hidden="1">'업무추진비(1월)'!$B$3:$J$3</definedName>
    <definedName name="_xlnm._FilterDatabase" localSheetId="2" hidden="1">'업무추진비(2월)'!$B$3:$J$3</definedName>
    <definedName name="_xlnm._FilterDatabase" localSheetId="0" hidden="1">'업무추진비(3월)'!$B$3:$J$3</definedName>
    <definedName name="_xlnm._FilterDatabase" localSheetId="1" hidden="1">'업무추진비(4월)'!$B$3:$J$3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6" l="1"/>
  <c r="E17" i="30" l="1"/>
  <c r="E17" i="29" l="1"/>
  <c r="E15" i="28" l="1"/>
</calcChain>
</file>

<file path=xl/sharedStrings.xml><?xml version="1.0" encoding="utf-8"?>
<sst xmlns="http://schemas.openxmlformats.org/spreadsheetml/2006/main" count="166" uniqueCount="117">
  <si>
    <t>총계</t>
    <phoneticPr fontId="5" type="noConversion"/>
  </si>
  <si>
    <t>카드</t>
    <phoneticPr fontId="2" type="noConversion"/>
  </si>
  <si>
    <t>집행방법</t>
    <phoneticPr fontId="5" type="noConversion"/>
  </si>
  <si>
    <t>인원</t>
    <phoneticPr fontId="5" type="noConversion"/>
  </si>
  <si>
    <t>집 행 일</t>
    <phoneticPr fontId="5" type="noConversion"/>
  </si>
  <si>
    <t>집 행 장 소</t>
    <phoneticPr fontId="5" type="noConversion"/>
  </si>
  <si>
    <t>집행액(원)</t>
    <phoneticPr fontId="5" type="noConversion"/>
  </si>
  <si>
    <t>집   행   내   역</t>
    <phoneticPr fontId="5" type="noConversion"/>
  </si>
  <si>
    <t>연번</t>
    <phoneticPr fontId="5" type="noConversion"/>
  </si>
  <si>
    <t>기관명</t>
    <phoneticPr fontId="2" type="noConversion"/>
  </si>
  <si>
    <t>상계도서관</t>
    <phoneticPr fontId="2" type="noConversion"/>
  </si>
  <si>
    <t>월계도서관</t>
    <phoneticPr fontId="2" type="noConversion"/>
  </si>
  <si>
    <t>노원어린이도서관</t>
    <phoneticPr fontId="2" type="noConversion"/>
  </si>
  <si>
    <t>움쿰커피</t>
    <phoneticPr fontId="2" type="noConversion"/>
  </si>
  <si>
    <t>GS25중계공원점</t>
    <phoneticPr fontId="2" type="noConversion"/>
  </si>
  <si>
    <t>카페포레스트</t>
    <phoneticPr fontId="2" type="noConversion"/>
  </si>
  <si>
    <t>둘리</t>
    <phoneticPr fontId="2" type="noConversion"/>
  </si>
  <si>
    <t>경영지원팀</t>
    <phoneticPr fontId="2" type="noConversion"/>
  </si>
  <si>
    <t>불암도서관</t>
    <phoneticPr fontId="2" type="noConversion"/>
  </si>
  <si>
    <t>불암도서관</t>
    <phoneticPr fontId="2" type="noConversion"/>
  </si>
  <si>
    <t>2025년 4월 불암권역 작은도서관 간담회 지급</t>
    <phoneticPr fontId="2" type="noConversion"/>
  </si>
  <si>
    <t>마포숯불갈비</t>
    <phoneticPr fontId="2" type="noConversion"/>
  </si>
  <si>
    <t>카드</t>
    <phoneticPr fontId="2" type="noConversion"/>
  </si>
  <si>
    <t>2025년 4월 독서공동체 지원사업 1차 심의위원회 간담회비</t>
    <phoneticPr fontId="2" type="noConversion"/>
  </si>
  <si>
    <t>예가</t>
    <phoneticPr fontId="2" type="noConversion"/>
  </si>
  <si>
    <t>2025년 4월 계약 종료 업무 인수인계 관련 사업업무추진비</t>
    <phoneticPr fontId="2" type="noConversion"/>
  </si>
  <si>
    <t>이종구낙지</t>
    <phoneticPr fontId="2" type="noConversion"/>
  </si>
  <si>
    <t>아지트</t>
    <phoneticPr fontId="2" type="noConversion"/>
  </si>
  <si>
    <t>휴먼라이브러리</t>
    <phoneticPr fontId="2" type="noConversion"/>
  </si>
  <si>
    <t>도서관의날휴먼북초대석강평회</t>
    <phoneticPr fontId="2" type="noConversion"/>
  </si>
  <si>
    <t>노원어린이도서관 환경정비 관련 간담회 음료비</t>
    <phoneticPr fontId="2" type="noConversion"/>
  </si>
  <si>
    <t>야외도서관사업 업무협의 차류 구매</t>
    <phoneticPr fontId="2" type="noConversion"/>
  </si>
  <si>
    <t>월계도서관 환경정비사업 간담회 식비 지급</t>
    <phoneticPr fontId="2" type="noConversion"/>
  </si>
  <si>
    <t>2025년 리딩인 양성교육 운영평가 간담회비</t>
    <phoneticPr fontId="2" type="noConversion"/>
  </si>
  <si>
    <t>2025년 4월 업무추진비 집행내역(도서관)</t>
    <phoneticPr fontId="5" type="noConversion"/>
  </si>
  <si>
    <t>도서관 경영협력 간담회비</t>
    <phoneticPr fontId="2" type="noConversion"/>
  </si>
  <si>
    <t>팔미낙지수제비한마리</t>
    <phoneticPr fontId="2" type="noConversion"/>
  </si>
  <si>
    <t>카드</t>
    <phoneticPr fontId="2" type="noConversion"/>
  </si>
  <si>
    <t>휴먼라이브러리</t>
    <phoneticPr fontId="2" type="noConversion"/>
  </si>
  <si>
    <t>청소년문화센터 사업협력 간담회</t>
    <phoneticPr fontId="2" type="noConversion"/>
  </si>
  <si>
    <t>묵은지사랑</t>
    <phoneticPr fontId="2" type="noConversion"/>
  </si>
  <si>
    <t>카드</t>
    <phoneticPr fontId="2" type="noConversion"/>
  </si>
  <si>
    <t>경산청년놀이터 벤치마킹 간담회</t>
    <phoneticPr fontId="2" type="noConversion"/>
  </si>
  <si>
    <t>카드</t>
    <phoneticPr fontId="2" type="noConversion"/>
  </si>
  <si>
    <t>2026년 1월 업무추진비 집행내역(노원구립도서관)</t>
    <phoneticPr fontId="5" type="noConversion"/>
  </si>
  <si>
    <t>노원중앙도서관</t>
    <phoneticPr fontId="2" type="noConversion"/>
  </si>
  <si>
    <t>구립도서관 연간도서구매 제안서평가위원회 간담회비</t>
    <phoneticPr fontId="2" type="noConversion"/>
  </si>
  <si>
    <t>아지트</t>
    <phoneticPr fontId="2" type="noConversion"/>
  </si>
  <si>
    <t>카드</t>
    <phoneticPr fontId="2" type="noConversion"/>
  </si>
  <si>
    <t>1월 14일</t>
    <phoneticPr fontId="2" type="noConversion"/>
  </si>
  <si>
    <t>노원어린이도서관</t>
    <phoneticPr fontId="2" type="noConversion"/>
  </si>
  <si>
    <t>산골식당</t>
    <phoneticPr fontId="2" type="noConversion"/>
  </si>
  <si>
    <t>카드</t>
    <phoneticPr fontId="2" type="noConversion"/>
  </si>
  <si>
    <t>황금코다리 상계역점</t>
    <phoneticPr fontId="2" type="noConversion"/>
  </si>
  <si>
    <t>노원어린이도서관-하계어린이도서관 팀장간담회 식사비</t>
    <phoneticPr fontId="2" type="noConversion"/>
  </si>
  <si>
    <t>노원어린이도서관 미화팀 간담회 식사비</t>
    <phoneticPr fontId="2" type="noConversion"/>
  </si>
  <si>
    <t>불암도서관</t>
    <phoneticPr fontId="2" type="noConversion"/>
  </si>
  <si>
    <t>불암도서관</t>
    <phoneticPr fontId="2" type="noConversion"/>
  </si>
  <si>
    <t>외부인력사업(국가근로장학생) 간담회</t>
    <phoneticPr fontId="2" type="noConversion"/>
  </si>
  <si>
    <t>이종구낙지세상</t>
    <phoneticPr fontId="2" type="noConversion"/>
  </si>
  <si>
    <t>카드</t>
    <phoneticPr fontId="2" type="noConversion"/>
  </si>
  <si>
    <t>책모모공모사업회 유관기관 회의</t>
    <phoneticPr fontId="2" type="noConversion"/>
  </si>
  <si>
    <t>카페송버드</t>
    <phoneticPr fontId="2" type="noConversion"/>
  </si>
  <si>
    <t>카드</t>
    <phoneticPr fontId="2" type="noConversion"/>
  </si>
  <si>
    <t>경영지원팀</t>
    <phoneticPr fontId="2" type="noConversion"/>
  </si>
  <si>
    <t>결산감사 업무 협의 간담회비</t>
    <phoneticPr fontId="2" type="noConversion"/>
  </si>
  <si>
    <t>팔미낙지수제비</t>
    <phoneticPr fontId="2" type="noConversion"/>
  </si>
  <si>
    <t>2월 3일</t>
    <phoneticPr fontId="2" type="noConversion"/>
  </si>
  <si>
    <t>2월 11일</t>
    <phoneticPr fontId="2" type="noConversion"/>
  </si>
  <si>
    <t>2월 6일</t>
    <phoneticPr fontId="2" type="noConversion"/>
  </si>
  <si>
    <t>카드</t>
    <phoneticPr fontId="2" type="noConversion"/>
  </si>
  <si>
    <t>2월 11일</t>
    <phoneticPr fontId="2" type="noConversion"/>
  </si>
  <si>
    <t>2월 12일</t>
    <phoneticPr fontId="2" type="noConversion"/>
  </si>
  <si>
    <t>2026년 2월 업무추진비 집행내역(노원구립도서관)</t>
    <phoneticPr fontId="5" type="noConversion"/>
  </si>
  <si>
    <t>2026년 3월 업무추진비 집행내역(노원구립도서관)</t>
    <phoneticPr fontId="5" type="noConversion"/>
  </si>
  <si>
    <t>노원중앙도서관</t>
    <phoneticPr fontId="2" type="noConversion"/>
  </si>
  <si>
    <t>노원어린이극장 기획공연 간담회</t>
    <phoneticPr fontId="2" type="noConversion"/>
  </si>
  <si>
    <t>고기반햄반김치찌게</t>
    <phoneticPr fontId="2" type="noConversion"/>
  </si>
  <si>
    <t>3월5일</t>
    <phoneticPr fontId="2" type="noConversion"/>
  </si>
  <si>
    <t>노원중앙도서관</t>
    <phoneticPr fontId="2" type="noConversion"/>
  </si>
  <si>
    <t>지역서점 협력사업 간담회</t>
    <phoneticPr fontId="2" type="noConversion"/>
  </si>
  <si>
    <t>맷돌로만</t>
    <phoneticPr fontId="2" type="noConversion"/>
  </si>
  <si>
    <t>3월31일</t>
    <phoneticPr fontId="2" type="noConversion"/>
  </si>
  <si>
    <t>카드</t>
    <phoneticPr fontId="2" type="noConversion"/>
  </si>
  <si>
    <t>불암도서관</t>
    <phoneticPr fontId="2" type="noConversion"/>
  </si>
  <si>
    <t>불암권역 작은도서관 운영자 간담회</t>
    <phoneticPr fontId="2" type="noConversion"/>
  </si>
  <si>
    <t>마포숯불갈비</t>
    <phoneticPr fontId="2" type="noConversion"/>
  </si>
  <si>
    <t>3월12일</t>
    <phoneticPr fontId="2" type="noConversion"/>
  </si>
  <si>
    <t>마을연계 찾아가는 휴먼라이브러리 간담회</t>
    <phoneticPr fontId="2" type="noConversion"/>
  </si>
  <si>
    <t>허수아비</t>
    <phoneticPr fontId="2" type="noConversion"/>
  </si>
  <si>
    <t>3월3일</t>
    <phoneticPr fontId="2" type="noConversion"/>
  </si>
  <si>
    <t>카드</t>
    <phoneticPr fontId="2" type="noConversion"/>
  </si>
  <si>
    <t>개관준비 벤치마킹 방문음료(가락몰도서관)</t>
    <phoneticPr fontId="2" type="noConversion"/>
  </si>
  <si>
    <t>GS25가락몰점</t>
    <phoneticPr fontId="2" type="noConversion"/>
  </si>
  <si>
    <t>3월18일</t>
    <phoneticPr fontId="2" type="noConversion"/>
  </si>
  <si>
    <t>카드</t>
    <phoneticPr fontId="2" type="noConversion"/>
  </si>
  <si>
    <t>개관준비 벤치마킹 방문음료(현대카드쿠킹라이브러리)</t>
    <phoneticPr fontId="2" type="noConversion"/>
  </si>
  <si>
    <t>GS25문정현대A동점</t>
    <phoneticPr fontId="2" type="noConversion"/>
  </si>
  <si>
    <t>3월18일</t>
    <phoneticPr fontId="2" type="noConversion"/>
  </si>
  <si>
    <t>소통휴먼북 자원활동가 간담회</t>
    <phoneticPr fontId="2" type="noConversion"/>
  </si>
  <si>
    <t>아지트</t>
    <phoneticPr fontId="2" type="noConversion"/>
  </si>
  <si>
    <t>3월21일</t>
    <phoneticPr fontId="2" type="noConversion"/>
  </si>
  <si>
    <t>개관준비 벤치마킹 방문음료(신월음악도서관)</t>
    <phoneticPr fontId="2" type="noConversion"/>
  </si>
  <si>
    <t>GS25노원정보도서관</t>
    <phoneticPr fontId="2" type="noConversion"/>
  </si>
  <si>
    <t>3월24일</t>
    <phoneticPr fontId="2" type="noConversion"/>
  </si>
  <si>
    <t>카드</t>
    <phoneticPr fontId="2" type="noConversion"/>
  </si>
  <si>
    <t>경영지원팀</t>
    <phoneticPr fontId="2" type="noConversion"/>
  </si>
  <si>
    <t>동해수산물직판장</t>
    <phoneticPr fontId="2" type="noConversion"/>
  </si>
  <si>
    <t>3월25일</t>
    <phoneticPr fontId="2" type="noConversion"/>
  </si>
  <si>
    <t>카드</t>
    <phoneticPr fontId="2" type="noConversion"/>
  </si>
  <si>
    <t>롯데쇼핑㈜노원점</t>
    <phoneticPr fontId="2" type="noConversion"/>
  </si>
  <si>
    <t>3월27일</t>
    <phoneticPr fontId="2" type="noConversion"/>
  </si>
  <si>
    <t>카드</t>
    <phoneticPr fontId="2" type="noConversion"/>
  </si>
  <si>
    <t>마들이음도서관</t>
    <phoneticPr fontId="2" type="noConversion"/>
  </si>
  <si>
    <t>월계도서관 재개관 운영 1주년 후속 미팅</t>
    <phoneticPr fontId="2" type="noConversion"/>
  </si>
  <si>
    <t>3인</t>
    <phoneticPr fontId="2" type="noConversion"/>
  </si>
  <si>
    <t>지역서점 협력사업 논의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</si>
</sst>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_);[Red]\(0\)"/>
    <numFmt numFmtId="177" formatCode="mm&quot;월&quot;\ dd&quot;일&quot;"/>
  </numFmts>
  <fonts count="20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u/>
      <sz val="22"/>
      <color theme="1"/>
      <name val="맑은 고딕"/>
      <family val="3"/>
      <charset val="129"/>
      <scheme val="major"/>
    </font>
    <font>
      <sz val="9"/>
      <color indexed="8"/>
      <name val="굴림체"/>
      <family val="3"/>
      <charset val="129"/>
    </font>
    <font>
      <b/>
      <sz val="15"/>
      <color theme="1"/>
      <name val="맑은 고딕"/>
      <family val="3"/>
      <charset val="129"/>
      <scheme val="major"/>
    </font>
    <font>
      <sz val="12"/>
      <color indexed="63"/>
      <name val="맑은 고딕"/>
      <family val="3"/>
      <charset val="129"/>
      <scheme val="major"/>
    </font>
    <font>
      <sz val="11"/>
      <color theme="1"/>
      <name val="나눔고딕"/>
      <family val="3"/>
      <charset val="129"/>
    </font>
    <font>
      <sz val="11"/>
      <color rgb="FF000000"/>
      <name val="나눔고딕"/>
      <family val="3"/>
      <charset val="129"/>
    </font>
    <font>
      <sz val="12"/>
      <color rgb="FF000000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theme="1"/>
      <name val="나눔고딕"/>
      <family val="3"/>
      <charset val="129"/>
    </font>
    <font>
      <sz val="12"/>
      <color rgb="FF000000"/>
      <name val="나눔고딕"/>
      <family val="3"/>
      <charset val="129"/>
    </font>
    <font>
      <sz val="12"/>
      <color indexed="63"/>
      <name val="나눔고딕"/>
      <family val="3"/>
      <charset val="129"/>
    </font>
    <font>
      <sz val="12"/>
      <color rgb="FF00000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3" fillId="0" borderId="0" xfId="0" applyFont="1">
      <alignment vertical="center"/>
    </xf>
    <xf numFmtId="3" fontId="3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>
      <alignment vertical="center"/>
    </xf>
    <xf numFmtId="0" fontId="7" fillId="0" borderId="0" xfId="0" applyFont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41" fontId="4" fillId="2" borderId="1" xfId="1" applyFont="1" applyFill="1" applyBorder="1" applyAlignment="1">
      <alignment vertical="center"/>
    </xf>
    <xf numFmtId="41" fontId="6" fillId="0" borderId="1" xfId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3" fontId="13" fillId="0" borderId="4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14" fillId="0" borderId="4" xfId="0" applyNumberFormat="1" applyFont="1" applyFill="1" applyBorder="1" applyAlignment="1">
      <alignment horizontal="right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1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41" fontId="15" fillId="0" borderId="1" xfId="1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41" fontId="16" fillId="0" borderId="1" xfId="1" applyFont="1" applyBorder="1" applyAlignment="1">
      <alignment horizontal="center" vertical="center"/>
    </xf>
    <xf numFmtId="3" fontId="17" fillId="0" borderId="4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8" fillId="0" borderId="1" xfId="2" applyFont="1" applyBorder="1" applyAlignment="1">
      <alignment horizontal="left" vertical="center"/>
    </xf>
    <xf numFmtId="0" fontId="17" fillId="0" borderId="0" xfId="0" applyFont="1" applyAlignment="1">
      <alignment horizontal="justify" vertical="center"/>
    </xf>
    <xf numFmtId="0" fontId="17" fillId="0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11" fillId="0" borderId="1" xfId="2" applyFont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justify" vertical="center"/>
    </xf>
    <xf numFmtId="0" fontId="19" fillId="0" borderId="4" xfId="0" applyFont="1" applyFill="1" applyBorder="1" applyAlignment="1">
      <alignment horizontal="left" vertical="center" wrapText="1"/>
    </xf>
    <xf numFmtId="3" fontId="19" fillId="0" borderId="4" xfId="0" applyNumberFormat="1" applyFont="1" applyFill="1" applyBorder="1" applyAlignment="1">
      <alignment horizontal="right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0" fontId="15" fillId="0" borderId="2" xfId="2" applyFont="1" applyBorder="1" applyAlignment="1">
      <alignment horizontal="left" vertical="center"/>
    </xf>
    <xf numFmtId="0" fontId="15" fillId="0" borderId="1" xfId="2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7"/>
  <sheetViews>
    <sheetView tabSelected="1" view="pageBreakPreview" topLeftCell="B1" zoomScaleNormal="100" zoomScaleSheetLayoutView="100" workbookViewId="0">
      <selection activeCell="C13" sqref="C13"/>
    </sheetView>
  </sheetViews>
  <sheetFormatPr defaultRowHeight="17.399999999999999" x14ac:dyDescent="0.4"/>
  <cols>
    <col min="1" max="1" width="3" customWidth="1"/>
    <col min="2" max="2" width="5.296875" style="1" customWidth="1"/>
    <col min="3" max="3" width="17.09765625" style="1" customWidth="1"/>
    <col min="4" max="4" width="79.19921875" bestFit="1" customWidth="1"/>
    <col min="5" max="5" width="15.09765625" bestFit="1" customWidth="1"/>
    <col min="6" max="6" width="28.59765625" bestFit="1" customWidth="1"/>
    <col min="7" max="7" width="13.59765625" customWidth="1"/>
    <col min="8" max="8" width="11.69921875" style="2" customWidth="1"/>
    <col min="9" max="9" width="11.796875" style="1" bestFit="1" customWidth="1"/>
    <col min="10" max="10" width="10.59765625" bestFit="1" customWidth="1"/>
  </cols>
  <sheetData>
    <row r="1" spans="2:10" ht="46.5" customHeight="1" x14ac:dyDescent="0.4">
      <c r="B1" s="57" t="s">
        <v>74</v>
      </c>
      <c r="C1" s="57"/>
      <c r="D1" s="57"/>
      <c r="E1" s="57"/>
      <c r="F1" s="57"/>
      <c r="G1" s="57"/>
      <c r="H1" s="57"/>
      <c r="I1" s="57"/>
    </row>
    <row r="2" spans="2:10" x14ac:dyDescent="0.4">
      <c r="B2" s="7"/>
      <c r="C2" s="7"/>
      <c r="D2" s="9"/>
      <c r="E2" s="9"/>
      <c r="F2" s="9"/>
      <c r="G2" s="9"/>
      <c r="H2" s="8"/>
      <c r="I2" s="7"/>
    </row>
    <row r="3" spans="2:10" s="4" customFormat="1" ht="31.5" customHeight="1" x14ac:dyDescent="0.4">
      <c r="B3" s="14" t="s">
        <v>8</v>
      </c>
      <c r="C3" s="14" t="s">
        <v>9</v>
      </c>
      <c r="D3" s="13" t="s">
        <v>7</v>
      </c>
      <c r="E3" s="13" t="s">
        <v>6</v>
      </c>
      <c r="F3" s="14" t="s">
        <v>5</v>
      </c>
      <c r="G3" s="14" t="s">
        <v>4</v>
      </c>
      <c r="H3" s="10" t="s">
        <v>3</v>
      </c>
      <c r="I3" s="14" t="s">
        <v>2</v>
      </c>
    </row>
    <row r="4" spans="2:10" s="4" customFormat="1" ht="31.5" customHeight="1" x14ac:dyDescent="0.4">
      <c r="B4" s="34">
        <v>1</v>
      </c>
      <c r="C4" s="34" t="s">
        <v>106</v>
      </c>
      <c r="D4" s="54" t="s">
        <v>114</v>
      </c>
      <c r="E4" s="35">
        <v>17000</v>
      </c>
      <c r="F4" s="34" t="s">
        <v>107</v>
      </c>
      <c r="G4" s="36" t="s">
        <v>108</v>
      </c>
      <c r="H4" s="34" t="s">
        <v>115</v>
      </c>
      <c r="I4" s="34" t="s">
        <v>109</v>
      </c>
    </row>
    <row r="5" spans="2:10" s="4" customFormat="1" ht="31.5" customHeight="1" x14ac:dyDescent="0.4">
      <c r="B5" s="34">
        <v>2</v>
      </c>
      <c r="C5" s="34" t="s">
        <v>106</v>
      </c>
      <c r="D5" s="55" t="s">
        <v>116</v>
      </c>
      <c r="E5" s="35">
        <v>54000</v>
      </c>
      <c r="F5" s="34" t="s">
        <v>110</v>
      </c>
      <c r="G5" s="36" t="s">
        <v>111</v>
      </c>
      <c r="H5" s="34" t="s">
        <v>115</v>
      </c>
      <c r="I5" s="34" t="s">
        <v>112</v>
      </c>
    </row>
    <row r="6" spans="2:10" s="4" customFormat="1" ht="30.75" customHeight="1" x14ac:dyDescent="0.4">
      <c r="B6" s="34">
        <v>3</v>
      </c>
      <c r="C6" s="6" t="s">
        <v>75</v>
      </c>
      <c r="D6" s="56" t="s">
        <v>76</v>
      </c>
      <c r="E6" s="51">
        <v>65500</v>
      </c>
      <c r="F6" s="48" t="s">
        <v>77</v>
      </c>
      <c r="G6" s="15" t="s">
        <v>78</v>
      </c>
      <c r="H6" s="48">
        <v>5</v>
      </c>
      <c r="I6" s="21" t="s">
        <v>37</v>
      </c>
    </row>
    <row r="7" spans="2:10" s="4" customFormat="1" ht="30.75" customHeight="1" x14ac:dyDescent="0.4">
      <c r="B7" s="34">
        <v>4</v>
      </c>
      <c r="C7" s="6" t="s">
        <v>79</v>
      </c>
      <c r="D7" s="31" t="s">
        <v>80</v>
      </c>
      <c r="E7" s="51">
        <v>57000</v>
      </c>
      <c r="F7" s="52" t="s">
        <v>81</v>
      </c>
      <c r="G7" s="15" t="s">
        <v>82</v>
      </c>
      <c r="H7" s="48">
        <v>5</v>
      </c>
      <c r="I7" s="21" t="s">
        <v>83</v>
      </c>
    </row>
    <row r="8" spans="2:10" s="4" customFormat="1" ht="30.75" customHeight="1" x14ac:dyDescent="0.4">
      <c r="B8" s="34">
        <v>5</v>
      </c>
      <c r="C8" s="6" t="s">
        <v>84</v>
      </c>
      <c r="D8" s="33" t="s">
        <v>85</v>
      </c>
      <c r="E8" s="19">
        <v>85000</v>
      </c>
      <c r="F8" s="18" t="s">
        <v>86</v>
      </c>
      <c r="G8" s="15" t="s">
        <v>87</v>
      </c>
      <c r="H8" s="20">
        <v>7</v>
      </c>
      <c r="I8" s="21" t="s">
        <v>37</v>
      </c>
    </row>
    <row r="9" spans="2:10" s="4" customFormat="1" ht="30.75" customHeight="1" x14ac:dyDescent="0.4">
      <c r="B9" s="34">
        <v>6</v>
      </c>
      <c r="C9" s="6" t="s">
        <v>113</v>
      </c>
      <c r="D9" s="31" t="s">
        <v>88</v>
      </c>
      <c r="E9" s="22">
        <v>65000</v>
      </c>
      <c r="F9" s="23" t="s">
        <v>89</v>
      </c>
      <c r="G9" s="37" t="s">
        <v>90</v>
      </c>
      <c r="H9" s="20">
        <v>6</v>
      </c>
      <c r="I9" s="21" t="s">
        <v>91</v>
      </c>
    </row>
    <row r="10" spans="2:10" s="4" customFormat="1" ht="30.75" customHeight="1" x14ac:dyDescent="0.4">
      <c r="B10" s="34">
        <v>7</v>
      </c>
      <c r="C10" s="6" t="s">
        <v>113</v>
      </c>
      <c r="D10" s="31" t="s">
        <v>92</v>
      </c>
      <c r="E10" s="22">
        <v>15000</v>
      </c>
      <c r="F10" s="23" t="s">
        <v>93</v>
      </c>
      <c r="G10" s="37" t="s">
        <v>94</v>
      </c>
      <c r="H10" s="20">
        <v>5</v>
      </c>
      <c r="I10" s="21" t="s">
        <v>95</v>
      </c>
    </row>
    <row r="11" spans="2:10" s="4" customFormat="1" ht="30.75" customHeight="1" x14ac:dyDescent="0.4">
      <c r="B11" s="34">
        <v>8</v>
      </c>
      <c r="C11" s="6" t="s">
        <v>113</v>
      </c>
      <c r="D11" s="31" t="s">
        <v>96</v>
      </c>
      <c r="E11" s="22">
        <v>15000</v>
      </c>
      <c r="F11" s="23" t="s">
        <v>97</v>
      </c>
      <c r="G11" s="37" t="s">
        <v>98</v>
      </c>
      <c r="H11" s="20">
        <v>5</v>
      </c>
      <c r="I11" s="21" t="s">
        <v>95</v>
      </c>
    </row>
    <row r="12" spans="2:10" s="4" customFormat="1" ht="30.75" customHeight="1" x14ac:dyDescent="0.4">
      <c r="B12" s="34">
        <v>9</v>
      </c>
      <c r="C12" s="6" t="s">
        <v>113</v>
      </c>
      <c r="D12" s="31" t="s">
        <v>99</v>
      </c>
      <c r="E12" s="19">
        <v>63090</v>
      </c>
      <c r="F12" s="18" t="s">
        <v>100</v>
      </c>
      <c r="G12" s="15" t="s">
        <v>101</v>
      </c>
      <c r="H12" s="18">
        <v>17</v>
      </c>
      <c r="I12" s="21" t="s">
        <v>95</v>
      </c>
    </row>
    <row r="13" spans="2:10" s="4" customFormat="1" ht="30.75" customHeight="1" x14ac:dyDescent="0.4">
      <c r="B13" s="34">
        <v>10</v>
      </c>
      <c r="C13" s="6" t="s">
        <v>113</v>
      </c>
      <c r="D13" s="31" t="s">
        <v>102</v>
      </c>
      <c r="E13" s="19">
        <v>15500</v>
      </c>
      <c r="F13" s="18" t="s">
        <v>103</v>
      </c>
      <c r="G13" s="15" t="s">
        <v>104</v>
      </c>
      <c r="H13" s="18">
        <v>4</v>
      </c>
      <c r="I13" s="21" t="s">
        <v>105</v>
      </c>
    </row>
    <row r="14" spans="2:10" s="4" customFormat="1" ht="36" customHeight="1" x14ac:dyDescent="0.4">
      <c r="B14" s="58" t="s">
        <v>0</v>
      </c>
      <c r="C14" s="58"/>
      <c r="D14" s="58"/>
      <c r="E14" s="11">
        <f>SUM(E4:E13)</f>
        <v>452090</v>
      </c>
      <c r="F14" s="58"/>
      <c r="G14" s="58"/>
      <c r="H14" s="58"/>
      <c r="I14" s="58"/>
      <c r="J14" s="5"/>
    </row>
    <row r="17" spans="10:10" x14ac:dyDescent="0.4">
      <c r="J17" s="3"/>
    </row>
  </sheetData>
  <autoFilter ref="B3:J3"/>
  <mergeCells count="3">
    <mergeCell ref="B1:I1"/>
    <mergeCell ref="B14:D14"/>
    <mergeCell ref="F14:I14"/>
  </mergeCells>
  <phoneticPr fontId="2" type="noConversion"/>
  <pageMargins left="0.15748031496062992" right="0.23622047244094491" top="0.74803149606299213" bottom="0.74803149606299213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8"/>
  <sheetViews>
    <sheetView view="pageBreakPreview" topLeftCell="B1" zoomScaleNormal="100" zoomScaleSheetLayoutView="100" workbookViewId="0">
      <selection activeCell="D7" sqref="D7"/>
    </sheetView>
  </sheetViews>
  <sheetFormatPr defaultRowHeight="17.399999999999999" x14ac:dyDescent="0.4"/>
  <cols>
    <col min="1" max="1" width="3" customWidth="1"/>
    <col min="2" max="2" width="5.296875" style="1" customWidth="1"/>
    <col min="3" max="3" width="17.09765625" style="1" customWidth="1"/>
    <col min="4" max="4" width="79.19921875" bestFit="1" customWidth="1"/>
    <col min="5" max="5" width="15.09765625" bestFit="1" customWidth="1"/>
    <col min="6" max="6" width="28.59765625" bestFit="1" customWidth="1"/>
    <col min="7" max="7" width="13.59765625" customWidth="1"/>
    <col min="8" max="8" width="11.69921875" style="2" customWidth="1"/>
    <col min="9" max="9" width="11.796875" style="1" bestFit="1" customWidth="1"/>
    <col min="10" max="10" width="10.59765625" bestFit="1" customWidth="1"/>
  </cols>
  <sheetData>
    <row r="1" spans="2:10" ht="46.5" customHeight="1" x14ac:dyDescent="0.4">
      <c r="B1" s="57" t="s">
        <v>34</v>
      </c>
      <c r="C1" s="57"/>
      <c r="D1" s="57"/>
      <c r="E1" s="57"/>
      <c r="F1" s="57"/>
      <c r="G1" s="57"/>
      <c r="H1" s="57"/>
      <c r="I1" s="57"/>
    </row>
    <row r="2" spans="2:10" x14ac:dyDescent="0.4">
      <c r="B2" s="7"/>
      <c r="C2" s="7"/>
      <c r="D2" s="9"/>
      <c r="E2" s="9"/>
      <c r="F2" s="9"/>
      <c r="G2" s="9"/>
      <c r="H2" s="8"/>
      <c r="I2" s="7"/>
    </row>
    <row r="3" spans="2:10" s="4" customFormat="1" ht="31.5" customHeight="1" x14ac:dyDescent="0.4">
      <c r="B3" s="16" t="s">
        <v>8</v>
      </c>
      <c r="C3" s="16" t="s">
        <v>9</v>
      </c>
      <c r="D3" s="13" t="s">
        <v>7</v>
      </c>
      <c r="E3" s="13" t="s">
        <v>6</v>
      </c>
      <c r="F3" s="16" t="s">
        <v>5</v>
      </c>
      <c r="G3" s="16" t="s">
        <v>4</v>
      </c>
      <c r="H3" s="10" t="s">
        <v>3</v>
      </c>
      <c r="I3" s="16" t="s">
        <v>2</v>
      </c>
    </row>
    <row r="4" spans="2:10" s="4" customFormat="1" ht="31.5" customHeight="1" x14ac:dyDescent="0.4">
      <c r="B4" s="6">
        <v>1</v>
      </c>
      <c r="C4" s="6" t="s">
        <v>17</v>
      </c>
      <c r="D4" s="25" t="s">
        <v>35</v>
      </c>
      <c r="E4" s="12">
        <v>120000</v>
      </c>
      <c r="F4" s="6" t="s">
        <v>36</v>
      </c>
      <c r="G4" s="15">
        <v>45763</v>
      </c>
      <c r="H4" s="6">
        <v>9</v>
      </c>
      <c r="I4" s="6" t="s">
        <v>37</v>
      </c>
    </row>
    <row r="5" spans="2:10" s="4" customFormat="1" ht="31.5" customHeight="1" x14ac:dyDescent="0.4">
      <c r="B5" s="6">
        <v>2</v>
      </c>
      <c r="C5" s="6" t="s">
        <v>12</v>
      </c>
      <c r="D5" s="26" t="s">
        <v>30</v>
      </c>
      <c r="E5" s="12">
        <v>24400</v>
      </c>
      <c r="F5" s="6" t="s">
        <v>14</v>
      </c>
      <c r="G5" s="15">
        <v>45771</v>
      </c>
      <c r="H5" s="6">
        <v>5</v>
      </c>
      <c r="I5" s="6" t="s">
        <v>1</v>
      </c>
    </row>
    <row r="6" spans="2:10" s="4" customFormat="1" ht="31.5" customHeight="1" x14ac:dyDescent="0.4">
      <c r="B6" s="6">
        <v>3</v>
      </c>
      <c r="C6" s="6" t="s">
        <v>11</v>
      </c>
      <c r="D6" s="27" t="s">
        <v>31</v>
      </c>
      <c r="E6" s="12">
        <v>5400</v>
      </c>
      <c r="F6" s="6" t="s">
        <v>15</v>
      </c>
      <c r="G6" s="15">
        <v>45755</v>
      </c>
      <c r="H6" s="6">
        <v>2</v>
      </c>
      <c r="I6" s="6" t="s">
        <v>1</v>
      </c>
    </row>
    <row r="7" spans="2:10" s="4" customFormat="1" ht="30.75" customHeight="1" x14ac:dyDescent="0.4">
      <c r="B7" s="6">
        <v>4</v>
      </c>
      <c r="C7" s="6" t="s">
        <v>11</v>
      </c>
      <c r="D7" s="27" t="s">
        <v>32</v>
      </c>
      <c r="E7" s="12">
        <v>40000</v>
      </c>
      <c r="F7" s="6" t="s">
        <v>16</v>
      </c>
      <c r="G7" s="15">
        <v>45768</v>
      </c>
      <c r="H7" s="6">
        <v>4</v>
      </c>
      <c r="I7" s="6" t="s">
        <v>1</v>
      </c>
    </row>
    <row r="8" spans="2:10" s="4" customFormat="1" ht="30.75" customHeight="1" x14ac:dyDescent="0.4">
      <c r="B8" s="6">
        <v>5</v>
      </c>
      <c r="C8" s="6" t="s">
        <v>10</v>
      </c>
      <c r="D8" s="26" t="s">
        <v>33</v>
      </c>
      <c r="E8" s="12">
        <v>15400</v>
      </c>
      <c r="F8" s="6" t="s">
        <v>13</v>
      </c>
      <c r="G8" s="15">
        <v>45763</v>
      </c>
      <c r="H8" s="6">
        <v>4</v>
      </c>
      <c r="I8" s="6" t="s">
        <v>1</v>
      </c>
    </row>
    <row r="9" spans="2:10" s="4" customFormat="1" ht="30.75" customHeight="1" x14ac:dyDescent="0.4">
      <c r="B9" s="6">
        <v>6</v>
      </c>
      <c r="C9" s="6" t="s">
        <v>19</v>
      </c>
      <c r="D9" s="28" t="s">
        <v>20</v>
      </c>
      <c r="E9" s="19">
        <v>66000</v>
      </c>
      <c r="F9" s="18" t="s">
        <v>21</v>
      </c>
      <c r="G9" s="15">
        <v>45748</v>
      </c>
      <c r="H9" s="20">
        <v>3</v>
      </c>
      <c r="I9" s="21" t="s">
        <v>22</v>
      </c>
    </row>
    <row r="10" spans="2:10" s="4" customFormat="1" ht="30.75" customHeight="1" x14ac:dyDescent="0.4">
      <c r="B10" s="6">
        <v>7</v>
      </c>
      <c r="C10" s="6" t="s">
        <v>18</v>
      </c>
      <c r="D10" s="29" t="s">
        <v>23</v>
      </c>
      <c r="E10" s="22">
        <v>91000</v>
      </c>
      <c r="F10" s="23" t="s">
        <v>24</v>
      </c>
      <c r="G10" s="15">
        <v>45748</v>
      </c>
      <c r="H10" s="20">
        <v>5</v>
      </c>
      <c r="I10" s="21" t="s">
        <v>22</v>
      </c>
    </row>
    <row r="11" spans="2:10" s="4" customFormat="1" ht="30.75" customHeight="1" x14ac:dyDescent="0.4">
      <c r="B11" s="6">
        <v>8</v>
      </c>
      <c r="C11" s="6" t="s">
        <v>19</v>
      </c>
      <c r="D11" s="30" t="s">
        <v>25</v>
      </c>
      <c r="E11" s="19">
        <v>42000</v>
      </c>
      <c r="F11" s="24" t="s">
        <v>26</v>
      </c>
      <c r="G11" s="15">
        <v>45773</v>
      </c>
      <c r="H11" s="18">
        <v>4</v>
      </c>
      <c r="I11" s="21" t="s">
        <v>22</v>
      </c>
    </row>
    <row r="12" spans="2:10" s="4" customFormat="1" ht="30.75" customHeight="1" x14ac:dyDescent="0.4">
      <c r="B12" s="6">
        <v>9</v>
      </c>
      <c r="C12" s="6" t="s">
        <v>28</v>
      </c>
      <c r="D12" s="31" t="s">
        <v>29</v>
      </c>
      <c r="E12" s="22">
        <v>66510</v>
      </c>
      <c r="F12" s="23" t="s">
        <v>27</v>
      </c>
      <c r="G12" s="15">
        <v>45759</v>
      </c>
      <c r="H12" s="20">
        <v>17</v>
      </c>
      <c r="I12" s="21" t="s">
        <v>22</v>
      </c>
    </row>
    <row r="13" spans="2:10" s="4" customFormat="1" ht="30.75" customHeight="1" x14ac:dyDescent="0.4">
      <c r="B13" s="6">
        <v>10</v>
      </c>
      <c r="C13" s="6" t="s">
        <v>38</v>
      </c>
      <c r="D13" s="32" t="s">
        <v>39</v>
      </c>
      <c r="E13" s="19">
        <v>36000</v>
      </c>
      <c r="F13" s="24" t="s">
        <v>40</v>
      </c>
      <c r="G13" s="15">
        <v>45769</v>
      </c>
      <c r="H13" s="18">
        <v>3</v>
      </c>
      <c r="I13" s="21" t="s">
        <v>41</v>
      </c>
    </row>
    <row r="14" spans="2:10" s="4" customFormat="1" ht="30.75" customHeight="1" x14ac:dyDescent="0.4">
      <c r="B14" s="6">
        <v>11</v>
      </c>
      <c r="C14" s="6" t="s">
        <v>38</v>
      </c>
      <c r="D14" s="33" t="s">
        <v>42</v>
      </c>
      <c r="E14" s="19">
        <v>25700</v>
      </c>
      <c r="F14" s="18" t="s">
        <v>27</v>
      </c>
      <c r="G14" s="15">
        <v>45777</v>
      </c>
      <c r="H14" s="18">
        <v>5</v>
      </c>
      <c r="I14" s="21" t="s">
        <v>43</v>
      </c>
    </row>
    <row r="15" spans="2:10" s="4" customFormat="1" ht="36" customHeight="1" x14ac:dyDescent="0.4">
      <c r="B15" s="58" t="s">
        <v>0</v>
      </c>
      <c r="C15" s="58"/>
      <c r="D15" s="58"/>
      <c r="E15" s="11">
        <f>SUM(E4:E14)</f>
        <v>532410</v>
      </c>
      <c r="F15" s="58"/>
      <c r="G15" s="58"/>
      <c r="H15" s="58"/>
      <c r="I15" s="58"/>
      <c r="J15" s="5"/>
    </row>
    <row r="18" spans="10:10" x14ac:dyDescent="0.4">
      <c r="J18" s="3"/>
    </row>
  </sheetData>
  <mergeCells count="3">
    <mergeCell ref="B1:I1"/>
    <mergeCell ref="B15:D15"/>
    <mergeCell ref="F15:I15"/>
  </mergeCells>
  <phoneticPr fontId="2" type="noConversion"/>
  <pageMargins left="0.15748031496062992" right="0.23622047244094491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0"/>
  <sheetViews>
    <sheetView view="pageBreakPreview" zoomScaleNormal="100" zoomScaleSheetLayoutView="100" workbookViewId="0">
      <selection activeCell="D4" sqref="D4"/>
    </sheetView>
  </sheetViews>
  <sheetFormatPr defaultRowHeight="17.399999999999999" x14ac:dyDescent="0.4"/>
  <cols>
    <col min="1" max="1" width="3" customWidth="1"/>
    <col min="2" max="2" width="5.296875" style="1" customWidth="1"/>
    <col min="3" max="3" width="17.09765625" style="1" customWidth="1"/>
    <col min="4" max="4" width="79.19921875" bestFit="1" customWidth="1"/>
    <col min="5" max="5" width="15.09765625" bestFit="1" customWidth="1"/>
    <col min="6" max="6" width="28.59765625" bestFit="1" customWidth="1"/>
    <col min="7" max="7" width="13.59765625" customWidth="1"/>
    <col min="8" max="8" width="11.69921875" style="2" customWidth="1"/>
    <col min="9" max="9" width="11.796875" style="1" bestFit="1" customWidth="1"/>
    <col min="10" max="10" width="10.59765625" bestFit="1" customWidth="1"/>
  </cols>
  <sheetData>
    <row r="1" spans="2:9" ht="46.5" customHeight="1" x14ac:dyDescent="0.4">
      <c r="B1" s="57" t="s">
        <v>73</v>
      </c>
      <c r="C1" s="57"/>
      <c r="D1" s="57"/>
      <c r="E1" s="57"/>
      <c r="F1" s="57"/>
      <c r="G1" s="57"/>
      <c r="H1" s="57"/>
      <c r="I1" s="57"/>
    </row>
    <row r="2" spans="2:9" x14ac:dyDescent="0.4">
      <c r="B2" s="7"/>
      <c r="C2" s="7"/>
      <c r="D2" s="9"/>
      <c r="E2" s="9"/>
      <c r="F2" s="9"/>
      <c r="G2" s="9"/>
      <c r="H2" s="8"/>
      <c r="I2" s="7"/>
    </row>
    <row r="3" spans="2:9" s="4" customFormat="1" ht="31.5" customHeight="1" x14ac:dyDescent="0.4">
      <c r="B3" s="46" t="s">
        <v>8</v>
      </c>
      <c r="C3" s="46" t="s">
        <v>9</v>
      </c>
      <c r="D3" s="13" t="s">
        <v>7</v>
      </c>
      <c r="E3" s="13" t="s">
        <v>6</v>
      </c>
      <c r="F3" s="46" t="s">
        <v>5</v>
      </c>
      <c r="G3" s="46" t="s">
        <v>4</v>
      </c>
      <c r="H3" s="10" t="s">
        <v>3</v>
      </c>
      <c r="I3" s="46" t="s">
        <v>2</v>
      </c>
    </row>
    <row r="4" spans="2:9" s="4" customFormat="1" ht="31.5" customHeight="1" x14ac:dyDescent="0.4">
      <c r="B4" s="6">
        <v>1</v>
      </c>
      <c r="C4" s="6" t="s">
        <v>64</v>
      </c>
      <c r="D4" s="53" t="s">
        <v>65</v>
      </c>
      <c r="E4" s="51">
        <v>102000</v>
      </c>
      <c r="F4" s="48" t="s">
        <v>66</v>
      </c>
      <c r="G4" s="15" t="s">
        <v>69</v>
      </c>
      <c r="H4" s="48">
        <v>7</v>
      </c>
      <c r="I4" s="6" t="s">
        <v>70</v>
      </c>
    </row>
    <row r="5" spans="2:9" s="4" customFormat="1" ht="31.5" customHeight="1" x14ac:dyDescent="0.4">
      <c r="B5" s="6">
        <v>2</v>
      </c>
      <c r="C5" s="6" t="s">
        <v>50</v>
      </c>
      <c r="D5" s="49" t="s">
        <v>54</v>
      </c>
      <c r="E5" s="12">
        <v>30000</v>
      </c>
      <c r="F5" s="6" t="s">
        <v>51</v>
      </c>
      <c r="G5" s="15" t="s">
        <v>71</v>
      </c>
      <c r="H5" s="6">
        <v>3</v>
      </c>
      <c r="I5" s="6" t="s">
        <v>52</v>
      </c>
    </row>
    <row r="6" spans="2:9" s="4" customFormat="1" ht="31.5" customHeight="1" x14ac:dyDescent="0.4">
      <c r="B6" s="6">
        <v>3</v>
      </c>
      <c r="C6" s="6" t="s">
        <v>50</v>
      </c>
      <c r="D6" s="47" t="s">
        <v>55</v>
      </c>
      <c r="E6" s="12">
        <v>65000</v>
      </c>
      <c r="F6" s="6" t="s">
        <v>53</v>
      </c>
      <c r="G6" s="15" t="s">
        <v>72</v>
      </c>
      <c r="H6" s="6">
        <v>5</v>
      </c>
      <c r="I6" s="6" t="s">
        <v>52</v>
      </c>
    </row>
    <row r="7" spans="2:9" s="4" customFormat="1" ht="31.5" customHeight="1" x14ac:dyDescent="0.4">
      <c r="B7" s="6">
        <v>4</v>
      </c>
      <c r="C7" s="6" t="s">
        <v>57</v>
      </c>
      <c r="D7" s="53" t="s">
        <v>58</v>
      </c>
      <c r="E7" s="51">
        <v>55000</v>
      </c>
      <c r="F7" s="48" t="s">
        <v>59</v>
      </c>
      <c r="G7" s="15" t="s">
        <v>67</v>
      </c>
      <c r="H7" s="48">
        <v>4</v>
      </c>
      <c r="I7" s="6" t="s">
        <v>60</v>
      </c>
    </row>
    <row r="8" spans="2:9" s="4" customFormat="1" ht="31.5" customHeight="1" x14ac:dyDescent="0.4">
      <c r="B8" s="6">
        <v>5</v>
      </c>
      <c r="C8" s="6" t="s">
        <v>56</v>
      </c>
      <c r="D8" s="50" t="s">
        <v>61</v>
      </c>
      <c r="E8" s="51">
        <v>37200</v>
      </c>
      <c r="F8" s="52" t="s">
        <v>62</v>
      </c>
      <c r="G8" s="15" t="s">
        <v>68</v>
      </c>
      <c r="H8" s="48">
        <v>10</v>
      </c>
      <c r="I8" s="6" t="s">
        <v>63</v>
      </c>
    </row>
    <row r="9" spans="2:9" s="4" customFormat="1" ht="31.5" customHeight="1" x14ac:dyDescent="0.4">
      <c r="B9" s="21">
        <v>6</v>
      </c>
      <c r="C9" s="40"/>
      <c r="D9" s="43"/>
      <c r="E9" s="38"/>
      <c r="F9" s="40"/>
      <c r="G9" s="15"/>
      <c r="H9" s="6"/>
      <c r="I9" s="6"/>
    </row>
    <row r="10" spans="2:9" s="4" customFormat="1" ht="31.5" customHeight="1" x14ac:dyDescent="0.4">
      <c r="B10" s="21">
        <v>7</v>
      </c>
      <c r="C10" s="40"/>
      <c r="D10" s="42"/>
      <c r="E10" s="38"/>
      <c r="F10" s="40"/>
      <c r="G10" s="15"/>
      <c r="H10" s="6"/>
      <c r="I10" s="6"/>
    </row>
    <row r="11" spans="2:9" s="4" customFormat="1" ht="31.5" customHeight="1" x14ac:dyDescent="0.4">
      <c r="B11" s="21">
        <v>8</v>
      </c>
      <c r="C11" s="40"/>
      <c r="D11" s="44"/>
      <c r="E11" s="38"/>
      <c r="F11" s="40"/>
      <c r="G11" s="15"/>
      <c r="H11" s="6"/>
      <c r="I11" s="6"/>
    </row>
    <row r="12" spans="2:9" s="4" customFormat="1" ht="30.75" customHeight="1" x14ac:dyDescent="0.4">
      <c r="B12" s="21">
        <v>9</v>
      </c>
      <c r="C12" s="40"/>
      <c r="D12" s="43"/>
      <c r="E12" s="38"/>
      <c r="F12" s="40"/>
      <c r="G12" s="15"/>
      <c r="H12" s="6"/>
      <c r="I12" s="6"/>
    </row>
    <row r="13" spans="2:9" s="4" customFormat="1" ht="30.75" customHeight="1" x14ac:dyDescent="0.4">
      <c r="B13" s="21">
        <v>10</v>
      </c>
      <c r="C13" s="40"/>
      <c r="D13" s="33"/>
      <c r="E13" s="19"/>
      <c r="F13" s="18"/>
      <c r="G13" s="15"/>
      <c r="H13" s="20"/>
      <c r="I13" s="21"/>
    </row>
    <row r="14" spans="2:9" s="4" customFormat="1" ht="30.75" customHeight="1" x14ac:dyDescent="0.4">
      <c r="B14" s="21">
        <v>11</v>
      </c>
      <c r="C14" s="40"/>
      <c r="D14" s="45"/>
      <c r="E14" s="39"/>
      <c r="F14" s="41"/>
      <c r="G14" s="37"/>
      <c r="H14" s="20"/>
      <c r="I14" s="21"/>
    </row>
    <row r="15" spans="2:9" s="4" customFormat="1" ht="30.75" customHeight="1" x14ac:dyDescent="0.4">
      <c r="B15" s="21">
        <v>12</v>
      </c>
      <c r="C15" s="40"/>
      <c r="D15" s="45"/>
      <c r="E15" s="39"/>
      <c r="F15" s="41"/>
      <c r="G15" s="37"/>
      <c r="H15" s="20"/>
      <c r="I15" s="21"/>
    </row>
    <row r="16" spans="2:9" s="4" customFormat="1" ht="30.75" customHeight="1" x14ac:dyDescent="0.4">
      <c r="B16" s="21">
        <v>13</v>
      </c>
      <c r="C16" s="40"/>
      <c r="D16" s="45"/>
      <c r="E16" s="39"/>
      <c r="F16" s="41"/>
      <c r="G16" s="37"/>
      <c r="H16" s="20"/>
      <c r="I16" s="21"/>
    </row>
    <row r="17" spans="2:10" s="4" customFormat="1" ht="36" customHeight="1" x14ac:dyDescent="0.4">
      <c r="B17" s="58" t="s">
        <v>0</v>
      </c>
      <c r="C17" s="58"/>
      <c r="D17" s="58"/>
      <c r="E17" s="11">
        <f>SUM(E4:E16)</f>
        <v>289200</v>
      </c>
      <c r="F17" s="58"/>
      <c r="G17" s="58"/>
      <c r="H17" s="58"/>
      <c r="I17" s="58"/>
      <c r="J17" s="5"/>
    </row>
    <row r="20" spans="2:10" x14ac:dyDescent="0.4">
      <c r="J20" s="3"/>
    </row>
  </sheetData>
  <mergeCells count="3">
    <mergeCell ref="B1:I1"/>
    <mergeCell ref="B17:D17"/>
    <mergeCell ref="F17:I17"/>
  </mergeCells>
  <phoneticPr fontId="2" type="noConversion"/>
  <pageMargins left="0.15748031496062992" right="0.23622047244094491" top="0.74803149606299213" bottom="0.74803149606299213" header="0.31496062992125984" footer="0.31496062992125984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0"/>
  <sheetViews>
    <sheetView view="pageBreakPreview" zoomScaleNormal="100" zoomScaleSheetLayoutView="100" workbookViewId="0">
      <selection activeCell="D7" sqref="D7"/>
    </sheetView>
  </sheetViews>
  <sheetFormatPr defaultRowHeight="17.399999999999999" x14ac:dyDescent="0.4"/>
  <cols>
    <col min="1" max="1" width="3" customWidth="1"/>
    <col min="2" max="2" width="5.296875" style="1" customWidth="1"/>
    <col min="3" max="3" width="17.09765625" style="1" customWidth="1"/>
    <col min="4" max="4" width="79.19921875" bestFit="1" customWidth="1"/>
    <col min="5" max="5" width="15.09765625" bestFit="1" customWidth="1"/>
    <col min="6" max="6" width="28.59765625" bestFit="1" customWidth="1"/>
    <col min="7" max="7" width="13.59765625" customWidth="1"/>
    <col min="8" max="8" width="11.69921875" style="2" customWidth="1"/>
    <col min="9" max="9" width="11.796875" style="1" bestFit="1" customWidth="1"/>
    <col min="10" max="10" width="10.59765625" bestFit="1" customWidth="1"/>
  </cols>
  <sheetData>
    <row r="1" spans="2:9" ht="46.5" customHeight="1" x14ac:dyDescent="0.4">
      <c r="B1" s="57" t="s">
        <v>44</v>
      </c>
      <c r="C1" s="57"/>
      <c r="D1" s="57"/>
      <c r="E1" s="57"/>
      <c r="F1" s="57"/>
      <c r="G1" s="57"/>
      <c r="H1" s="57"/>
      <c r="I1" s="57"/>
    </row>
    <row r="2" spans="2:9" x14ac:dyDescent="0.4">
      <c r="B2" s="7"/>
      <c r="C2" s="7"/>
      <c r="D2" s="9"/>
      <c r="E2" s="9"/>
      <c r="F2" s="9"/>
      <c r="G2" s="9"/>
      <c r="H2" s="8"/>
      <c r="I2" s="7"/>
    </row>
    <row r="3" spans="2:9" s="4" customFormat="1" ht="31.5" customHeight="1" x14ac:dyDescent="0.4">
      <c r="B3" s="17" t="s">
        <v>8</v>
      </c>
      <c r="C3" s="17" t="s">
        <v>9</v>
      </c>
      <c r="D3" s="13" t="s">
        <v>7</v>
      </c>
      <c r="E3" s="13" t="s">
        <v>6</v>
      </c>
      <c r="F3" s="17" t="s">
        <v>5</v>
      </c>
      <c r="G3" s="17" t="s">
        <v>4</v>
      </c>
      <c r="H3" s="10" t="s">
        <v>3</v>
      </c>
      <c r="I3" s="17" t="s">
        <v>2</v>
      </c>
    </row>
    <row r="4" spans="2:9" s="4" customFormat="1" ht="31.5" customHeight="1" x14ac:dyDescent="0.4">
      <c r="B4" s="21">
        <v>1</v>
      </c>
      <c r="C4" s="6" t="s">
        <v>45</v>
      </c>
      <c r="D4" s="18" t="s">
        <v>46</v>
      </c>
      <c r="E4" s="19">
        <v>34560</v>
      </c>
      <c r="F4" s="18" t="s">
        <v>47</v>
      </c>
      <c r="G4" s="15" t="s">
        <v>49</v>
      </c>
      <c r="H4" s="20">
        <v>10</v>
      </c>
      <c r="I4" s="21" t="s">
        <v>48</v>
      </c>
    </row>
    <row r="5" spans="2:9" s="4" customFormat="1" ht="31.5" customHeight="1" x14ac:dyDescent="0.4">
      <c r="B5" s="21">
        <v>2</v>
      </c>
      <c r="C5" s="40"/>
      <c r="D5" s="42"/>
      <c r="E5" s="38"/>
      <c r="F5" s="40"/>
      <c r="G5" s="15"/>
      <c r="H5" s="6"/>
      <c r="I5" s="6"/>
    </row>
    <row r="6" spans="2:9" s="4" customFormat="1" ht="31.5" customHeight="1" x14ac:dyDescent="0.4">
      <c r="B6" s="21">
        <v>3</v>
      </c>
      <c r="C6" s="40"/>
      <c r="D6" s="42"/>
      <c r="E6" s="38"/>
      <c r="F6" s="40"/>
      <c r="G6" s="15"/>
      <c r="H6" s="6"/>
      <c r="I6" s="6"/>
    </row>
    <row r="7" spans="2:9" s="4" customFormat="1" ht="31.5" customHeight="1" x14ac:dyDescent="0.4">
      <c r="B7" s="21">
        <v>4</v>
      </c>
      <c r="C7" s="40"/>
      <c r="D7" s="42"/>
      <c r="E7" s="38"/>
      <c r="F7" s="40"/>
      <c r="G7" s="15"/>
      <c r="H7" s="6"/>
      <c r="I7" s="6"/>
    </row>
    <row r="8" spans="2:9" s="4" customFormat="1" ht="31.5" customHeight="1" x14ac:dyDescent="0.4">
      <c r="B8" s="21">
        <v>5</v>
      </c>
      <c r="C8" s="40"/>
      <c r="D8" s="43"/>
      <c r="E8" s="38"/>
      <c r="F8" s="40"/>
      <c r="G8" s="15"/>
      <c r="H8" s="6"/>
      <c r="I8" s="6"/>
    </row>
    <row r="9" spans="2:9" s="4" customFormat="1" ht="31.5" customHeight="1" x14ac:dyDescent="0.4">
      <c r="B9" s="21">
        <v>6</v>
      </c>
      <c r="C9" s="40"/>
      <c r="D9" s="43"/>
      <c r="E9" s="38"/>
      <c r="F9" s="40"/>
      <c r="G9" s="15"/>
      <c r="H9" s="6"/>
      <c r="I9" s="6"/>
    </row>
    <row r="10" spans="2:9" s="4" customFormat="1" ht="31.5" customHeight="1" x14ac:dyDescent="0.4">
      <c r="B10" s="21">
        <v>7</v>
      </c>
      <c r="C10" s="40"/>
      <c r="D10" s="42"/>
      <c r="E10" s="38"/>
      <c r="F10" s="40"/>
      <c r="G10" s="15"/>
      <c r="H10" s="6"/>
      <c r="I10" s="6"/>
    </row>
    <row r="11" spans="2:9" s="4" customFormat="1" ht="31.5" customHeight="1" x14ac:dyDescent="0.4">
      <c r="B11" s="21">
        <v>8</v>
      </c>
      <c r="C11" s="40"/>
      <c r="D11" s="44"/>
      <c r="E11" s="38"/>
      <c r="F11" s="40"/>
      <c r="G11" s="15"/>
      <c r="H11" s="6"/>
      <c r="I11" s="6"/>
    </row>
    <row r="12" spans="2:9" s="4" customFormat="1" ht="30.75" customHeight="1" x14ac:dyDescent="0.4">
      <c r="B12" s="21">
        <v>9</v>
      </c>
      <c r="C12" s="40"/>
      <c r="D12" s="43"/>
      <c r="E12" s="38"/>
      <c r="F12" s="40"/>
      <c r="G12" s="15"/>
      <c r="H12" s="6"/>
      <c r="I12" s="6"/>
    </row>
    <row r="13" spans="2:9" s="4" customFormat="1" ht="30.75" customHeight="1" x14ac:dyDescent="0.4">
      <c r="B13" s="21">
        <v>10</v>
      </c>
      <c r="C13" s="40"/>
      <c r="D13" s="33"/>
      <c r="E13" s="19"/>
      <c r="F13" s="18"/>
      <c r="G13" s="15"/>
      <c r="H13" s="20"/>
      <c r="I13" s="21"/>
    </row>
    <row r="14" spans="2:9" s="4" customFormat="1" ht="30.75" customHeight="1" x14ac:dyDescent="0.4">
      <c r="B14" s="21">
        <v>11</v>
      </c>
      <c r="C14" s="40"/>
      <c r="D14" s="45"/>
      <c r="E14" s="39"/>
      <c r="F14" s="41"/>
      <c r="G14" s="37"/>
      <c r="H14" s="20"/>
      <c r="I14" s="21"/>
    </row>
    <row r="15" spans="2:9" s="4" customFormat="1" ht="30.75" customHeight="1" x14ac:dyDescent="0.4">
      <c r="B15" s="21">
        <v>12</v>
      </c>
      <c r="C15" s="40"/>
      <c r="D15" s="45"/>
      <c r="E15" s="39"/>
      <c r="F15" s="41"/>
      <c r="G15" s="37"/>
      <c r="H15" s="20"/>
      <c r="I15" s="21"/>
    </row>
    <row r="16" spans="2:9" s="4" customFormat="1" ht="30.75" customHeight="1" x14ac:dyDescent="0.4">
      <c r="B16" s="21">
        <v>13</v>
      </c>
      <c r="C16" s="40"/>
      <c r="D16" s="45"/>
      <c r="E16" s="39"/>
      <c r="F16" s="41"/>
      <c r="G16" s="37"/>
      <c r="H16" s="20"/>
      <c r="I16" s="21"/>
    </row>
    <row r="17" spans="2:10" s="4" customFormat="1" ht="36" customHeight="1" x14ac:dyDescent="0.4">
      <c r="B17" s="58" t="s">
        <v>0</v>
      </c>
      <c r="C17" s="58"/>
      <c r="D17" s="58"/>
      <c r="E17" s="11">
        <f>SUM(E4:E16)</f>
        <v>34560</v>
      </c>
      <c r="F17" s="58"/>
      <c r="G17" s="58"/>
      <c r="H17" s="58"/>
      <c r="I17" s="58"/>
      <c r="J17" s="5"/>
    </row>
    <row r="20" spans="2:10" x14ac:dyDescent="0.4">
      <c r="J20" s="3"/>
    </row>
  </sheetData>
  <mergeCells count="3">
    <mergeCell ref="B1:I1"/>
    <mergeCell ref="B17:D17"/>
    <mergeCell ref="F17:I17"/>
  </mergeCells>
  <phoneticPr fontId="2" type="noConversion"/>
  <pageMargins left="0.15748031496062992" right="0.23622047244094491" top="0.74803149606299213" bottom="0.74803149606299213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업무추진비(3월)</vt:lpstr>
      <vt:lpstr>업무추진비(4월)</vt:lpstr>
      <vt:lpstr>업무추진비(2월)</vt:lpstr>
      <vt:lpstr>업무추진비(1월)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정경희</dc:creator>
  <cp:lastModifiedBy>kmo3899@nowonlib.kr</cp:lastModifiedBy>
  <cp:lastPrinted>2022-05-16T05:17:44Z</cp:lastPrinted>
  <dcterms:created xsi:type="dcterms:W3CDTF">2021-03-03T07:39:30Z</dcterms:created>
  <dcterms:modified xsi:type="dcterms:W3CDTF">2026-04-13T02:53:49Z</dcterms:modified>
</cp:coreProperties>
</file>