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★도서관정책실\경영공시(재단홈페이지)\2025년\노원구립도서관 경영공시 자료(202512)\"/>
    </mc:Choice>
  </mc:AlternateContent>
  <bookViews>
    <workbookView xWindow="41832" yWindow="5280" windowWidth="24276" windowHeight="12612" firstSheet="2" activeTab="2"/>
  </bookViews>
  <sheets>
    <sheet name="업무추진비(3월)" sheetId="26" state="hidden" r:id="rId1"/>
    <sheet name="업무추진비(4월)" sheetId="28" state="hidden" r:id="rId2"/>
    <sheet name="업무추진비(12월)" sheetId="29" r:id="rId3"/>
  </sheets>
  <definedNames>
    <definedName name="_xlnm._FilterDatabase" localSheetId="2" hidden="1">'업무추진비(12월)'!$B$3:$J$3</definedName>
    <definedName name="_xlnm._FilterDatabase" localSheetId="0" hidden="1">'업무추진비(3월)'!$B$3:$J$3</definedName>
    <definedName name="_xlnm._FilterDatabase" localSheetId="1" hidden="1">'업무추진비(4월)'!$B$3:$J$3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9" l="1"/>
  <c r="E15" i="28" l="1"/>
  <c r="E15" i="26"/>
</calcChain>
</file>

<file path=xl/sharedStrings.xml><?xml version="1.0" encoding="utf-8"?>
<sst xmlns="http://schemas.openxmlformats.org/spreadsheetml/2006/main" count="180" uniqueCount="128">
  <si>
    <t>총계</t>
    <phoneticPr fontId="5" type="noConversion"/>
  </si>
  <si>
    <t>카드</t>
    <phoneticPr fontId="2" type="noConversion"/>
  </si>
  <si>
    <t>집행방법</t>
    <phoneticPr fontId="5" type="noConversion"/>
  </si>
  <si>
    <t>인원</t>
    <phoneticPr fontId="5" type="noConversion"/>
  </si>
  <si>
    <t>집 행 일</t>
    <phoneticPr fontId="5" type="noConversion"/>
  </si>
  <si>
    <t>집 행 장 소</t>
    <phoneticPr fontId="5" type="noConversion"/>
  </si>
  <si>
    <t>집행액(원)</t>
    <phoneticPr fontId="5" type="noConversion"/>
  </si>
  <si>
    <t>집   행   내   역</t>
    <phoneticPr fontId="5" type="noConversion"/>
  </si>
  <si>
    <t>연번</t>
    <phoneticPr fontId="5" type="noConversion"/>
  </si>
  <si>
    <t>기관명</t>
    <phoneticPr fontId="2" type="noConversion"/>
  </si>
  <si>
    <t>상계도서관</t>
    <phoneticPr fontId="2" type="noConversion"/>
  </si>
  <si>
    <t>월계도서관</t>
    <phoneticPr fontId="2" type="noConversion"/>
  </si>
  <si>
    <t>노원어린이도서관</t>
    <phoneticPr fontId="2" type="noConversion"/>
  </si>
  <si>
    <t>움쿰커피</t>
    <phoneticPr fontId="2" type="noConversion"/>
  </si>
  <si>
    <t>GS25중계공원점</t>
    <phoneticPr fontId="2" type="noConversion"/>
  </si>
  <si>
    <t>카페포레스트</t>
    <phoneticPr fontId="2" type="noConversion"/>
  </si>
  <si>
    <t>둘리</t>
    <phoneticPr fontId="2" type="noConversion"/>
  </si>
  <si>
    <t>경영지원팀</t>
    <phoneticPr fontId="2" type="noConversion"/>
  </si>
  <si>
    <t>불암도서관</t>
    <phoneticPr fontId="2" type="noConversion"/>
  </si>
  <si>
    <t>불암도서관</t>
    <phoneticPr fontId="2" type="noConversion"/>
  </si>
  <si>
    <t>2025년 4월 불암권역 작은도서관 간담회 지급</t>
    <phoneticPr fontId="2" type="noConversion"/>
  </si>
  <si>
    <t>마포숯불갈비</t>
    <phoneticPr fontId="2" type="noConversion"/>
  </si>
  <si>
    <t>카드</t>
    <phoneticPr fontId="2" type="noConversion"/>
  </si>
  <si>
    <t>2025년 4월 독서공동체 지원사업 1차 심의위원회 간담회비</t>
    <phoneticPr fontId="2" type="noConversion"/>
  </si>
  <si>
    <t>예가</t>
    <phoneticPr fontId="2" type="noConversion"/>
  </si>
  <si>
    <t>2025년 4월 계약 종료 업무 인수인계 관련 사업업무추진비</t>
    <phoneticPr fontId="2" type="noConversion"/>
  </si>
  <si>
    <t>이종구낙지</t>
    <phoneticPr fontId="2" type="noConversion"/>
  </si>
  <si>
    <t>휴먼라이브러리</t>
    <phoneticPr fontId="2" type="noConversion"/>
  </si>
  <si>
    <t>도서관주간행사준비간담회</t>
    <phoneticPr fontId="2" type="noConversion"/>
  </si>
  <si>
    <t>아지트</t>
    <phoneticPr fontId="2" type="noConversion"/>
  </si>
  <si>
    <t>아지트</t>
    <phoneticPr fontId="2" type="noConversion"/>
  </si>
  <si>
    <t>휴먼라이브러리</t>
    <phoneticPr fontId="2" type="noConversion"/>
  </si>
  <si>
    <t>도서관의날휴먼북초대석강평회</t>
    <phoneticPr fontId="2" type="noConversion"/>
  </si>
  <si>
    <t>노원어린이도서관 환경정비 관련 간담회 음료비</t>
    <phoneticPr fontId="2" type="noConversion"/>
  </si>
  <si>
    <t>야외도서관사업 업무협의 차류 구매</t>
    <phoneticPr fontId="2" type="noConversion"/>
  </si>
  <si>
    <t>월계도서관 환경정비사업 간담회 식비 지급</t>
    <phoneticPr fontId="2" type="noConversion"/>
  </si>
  <si>
    <t>2025년 리딩인 양성교육 운영평가 간담회비</t>
    <phoneticPr fontId="2" type="noConversion"/>
  </si>
  <si>
    <t>2025년 4월 업무추진비 집행내역(도서관)</t>
    <phoneticPr fontId="5" type="noConversion"/>
  </si>
  <si>
    <t>도서관 경영협력 간담회비</t>
    <phoneticPr fontId="2" type="noConversion"/>
  </si>
  <si>
    <t>팔미낙지수제비한마리</t>
    <phoneticPr fontId="2" type="noConversion"/>
  </si>
  <si>
    <t>카드</t>
    <phoneticPr fontId="2" type="noConversion"/>
  </si>
  <si>
    <t>휴먼라이브러리</t>
    <phoneticPr fontId="2" type="noConversion"/>
  </si>
  <si>
    <t>청소년문화센터 사업협력 간담회</t>
    <phoneticPr fontId="2" type="noConversion"/>
  </si>
  <si>
    <t>묵은지사랑</t>
    <phoneticPr fontId="2" type="noConversion"/>
  </si>
  <si>
    <t>카드</t>
    <phoneticPr fontId="2" type="noConversion"/>
  </si>
  <si>
    <t>경산청년놀이터 벤치마킹 간담회</t>
    <phoneticPr fontId="2" type="noConversion"/>
  </si>
  <si>
    <t>카드</t>
    <phoneticPr fontId="2" type="noConversion"/>
  </si>
  <si>
    <t>2025년 3월 업무추진비 집행내역(도서관)</t>
    <phoneticPr fontId="5" type="noConversion"/>
  </si>
  <si>
    <t>근조화환 구입</t>
    <phoneticPr fontId="2" type="noConversion"/>
  </si>
  <si>
    <t>미미꽃방</t>
    <phoneticPr fontId="2" type="noConversion"/>
  </si>
  <si>
    <t>계좌이체</t>
    <phoneticPr fontId="2" type="noConversion"/>
  </si>
  <si>
    <t>노원중앙도서관</t>
    <phoneticPr fontId="2" type="noConversion"/>
  </si>
  <si>
    <t>노원중앙도서관 사업홍보 및 협력사업 관련 간담회비 지출</t>
    <phoneticPr fontId="2" type="noConversion"/>
  </si>
  <si>
    <t>㈜전한강강술래상계</t>
    <phoneticPr fontId="2" type="noConversion"/>
  </si>
  <si>
    <t>어린이도서관 신규 입사 직원 간담회</t>
    <phoneticPr fontId="2" type="noConversion"/>
  </si>
  <si>
    <t>카레후카미&amp;수제카츠</t>
    <phoneticPr fontId="2" type="noConversion"/>
  </si>
  <si>
    <t>하계어린이도서관 신규 입사 직원 간담회</t>
    <phoneticPr fontId="2" type="noConversion"/>
  </si>
  <si>
    <t>반찬카페하계동규빈맘</t>
    <phoneticPr fontId="2" type="noConversion"/>
  </si>
  <si>
    <t>상계도서관</t>
    <phoneticPr fontId="2" type="noConversion"/>
  </si>
  <si>
    <t>도서관 업무협의 간담회비</t>
    <phoneticPr fontId="2" type="noConversion"/>
  </si>
  <si>
    <t>팔미낙지한마리수제비</t>
    <phoneticPr fontId="2" type="noConversion"/>
  </si>
  <si>
    <t>상계도서관</t>
    <phoneticPr fontId="2" type="noConversion"/>
  </si>
  <si>
    <t>도서관 기간제 채용심사 간담회비</t>
    <phoneticPr fontId="2" type="noConversion"/>
  </si>
  <si>
    <t>서울회관</t>
    <phoneticPr fontId="2" type="noConversion"/>
  </si>
  <si>
    <t>카드</t>
    <phoneticPr fontId="2" type="noConversion"/>
  </si>
  <si>
    <t>도서관 사업 협의 간담회비</t>
    <phoneticPr fontId="2" type="noConversion"/>
  </si>
  <si>
    <t>뽕쉐프</t>
    <phoneticPr fontId="2" type="noConversion"/>
  </si>
  <si>
    <t>불암도서관</t>
    <phoneticPr fontId="2" type="noConversion"/>
  </si>
  <si>
    <t>2025년 3월 전보직원 업무회의 관련 사업업무추진비</t>
    <phoneticPr fontId="2" type="noConversion"/>
  </si>
  <si>
    <t>마포숯불갈비</t>
    <phoneticPr fontId="2" type="noConversion"/>
  </si>
  <si>
    <t>카드</t>
    <phoneticPr fontId="2" type="noConversion"/>
  </si>
  <si>
    <t>휴먼라이브러리</t>
    <phoneticPr fontId="2" type="noConversion"/>
  </si>
  <si>
    <t>휴먼라이브러리</t>
    <phoneticPr fontId="2" type="noConversion"/>
  </si>
  <si>
    <t>소통휴먼북 자원활동가 연간사업 간담회</t>
    <phoneticPr fontId="2" type="noConversion"/>
  </si>
  <si>
    <t>아지트</t>
    <phoneticPr fontId="2" type="noConversion"/>
  </si>
  <si>
    <t>카드</t>
    <phoneticPr fontId="2" type="noConversion"/>
  </si>
  <si>
    <t>일삶센터 업무협의 간담회</t>
    <phoneticPr fontId="2" type="noConversion"/>
  </si>
  <si>
    <t>복호두노원하계</t>
    <phoneticPr fontId="2" type="noConversion"/>
  </si>
  <si>
    <t>경영지원팀</t>
    <phoneticPr fontId="2" type="noConversion"/>
  </si>
  <si>
    <t>카드</t>
    <phoneticPr fontId="2" type="noConversion"/>
  </si>
  <si>
    <t>2025년 12월 업무추진비 집행내역(노원구립도서관)</t>
    <phoneticPr fontId="5" type="noConversion"/>
  </si>
  <si>
    <t>상계도서관</t>
    <phoneticPr fontId="2" type="noConversion"/>
  </si>
  <si>
    <t>투썸플레이스</t>
    <phoneticPr fontId="2" type="noConversion"/>
  </si>
  <si>
    <t>노원어린이도서관</t>
    <phoneticPr fontId="2" type="noConversion"/>
  </si>
  <si>
    <t>이마트에브리데이 상계역점</t>
    <phoneticPr fontId="2" type="noConversion"/>
  </si>
  <si>
    <t>-</t>
    <phoneticPr fontId="2" type="noConversion"/>
  </si>
  <si>
    <t>-</t>
    <phoneticPr fontId="2" type="noConversion"/>
  </si>
  <si>
    <t>이삭토스트 중계브라운스톤점</t>
    <phoneticPr fontId="2" type="noConversion"/>
  </si>
  <si>
    <t>노원어린이도서관</t>
    <phoneticPr fontId="2" type="noConversion"/>
  </si>
  <si>
    <t>본도시락</t>
    <phoneticPr fontId="2" type="noConversion"/>
  </si>
  <si>
    <t>카드</t>
    <phoneticPr fontId="2" type="noConversion"/>
  </si>
  <si>
    <t>월계도서관</t>
    <phoneticPr fontId="2" type="noConversion"/>
  </si>
  <si>
    <t>지마켓</t>
    <phoneticPr fontId="2" type="noConversion"/>
  </si>
  <si>
    <t>월계도서관</t>
    <phoneticPr fontId="2" type="noConversion"/>
  </si>
  <si>
    <t>카페 마비노스</t>
    <phoneticPr fontId="2" type="noConversion"/>
  </si>
  <si>
    <t>스타벅스</t>
    <phoneticPr fontId="2" type="noConversion"/>
  </si>
  <si>
    <t>해야</t>
    <phoneticPr fontId="2" type="noConversion"/>
  </si>
  <si>
    <t>-</t>
    <phoneticPr fontId="2" type="noConversion"/>
  </si>
  <si>
    <t>불암도서관</t>
    <phoneticPr fontId="2" type="noConversion"/>
  </si>
  <si>
    <t>워크숍 사업업무추진비</t>
    <phoneticPr fontId="2" type="noConversion"/>
  </si>
  <si>
    <t>쿠우쿠우</t>
    <phoneticPr fontId="2" type="noConversion"/>
  </si>
  <si>
    <t>외부인력사업관련 미화팀 간담회</t>
    <phoneticPr fontId="2" type="noConversion"/>
  </si>
  <si>
    <t>카페송버드</t>
    <phoneticPr fontId="2" type="noConversion"/>
  </si>
  <si>
    <t>휴먼라이브러리</t>
    <phoneticPr fontId="2" type="noConversion"/>
  </si>
  <si>
    <t>휴먼북 네트워크 활성화 간담회</t>
    <phoneticPr fontId="2" type="noConversion"/>
  </si>
  <si>
    <t>전복추어탕</t>
    <phoneticPr fontId="2" type="noConversion"/>
  </si>
  <si>
    <t>카드</t>
    <phoneticPr fontId="2" type="noConversion"/>
  </si>
  <si>
    <t>휴먼라이브러리</t>
    <phoneticPr fontId="2" type="noConversion"/>
  </si>
  <si>
    <t>소통휴먼북 활성화 간담회</t>
    <phoneticPr fontId="2" type="noConversion"/>
  </si>
  <si>
    <t>아지트</t>
    <phoneticPr fontId="2" type="noConversion"/>
  </si>
  <si>
    <t>미미꽃방</t>
    <phoneticPr fontId="2" type="noConversion"/>
  </si>
  <si>
    <t>12월 30일</t>
    <phoneticPr fontId="2" type="noConversion"/>
  </si>
  <si>
    <t>-</t>
    <phoneticPr fontId="2" type="noConversion"/>
  </si>
  <si>
    <t>카드</t>
    <phoneticPr fontId="2" type="noConversion"/>
  </si>
  <si>
    <t xml:space="preserve">유관기관 인사조직 발령에 따른 축하 화분 </t>
    <phoneticPr fontId="2" type="noConversion"/>
  </si>
  <si>
    <t>경영지원팀</t>
    <phoneticPr fontId="2" type="noConversion"/>
  </si>
  <si>
    <t>유아자료실 바닥난방공사 관련 음료비</t>
    <phoneticPr fontId="2" type="noConversion"/>
  </si>
  <si>
    <t>하계어린이도서관 직원 간담회 다과 구입비</t>
    <phoneticPr fontId="2" type="noConversion"/>
  </si>
  <si>
    <t>노원어린이도서관 하반기 사업평가회 관련 식사비</t>
    <phoneticPr fontId="2" type="noConversion"/>
  </si>
  <si>
    <t>개관기념행사 기념 음악회 다과 구매</t>
    <phoneticPr fontId="2" type="noConversion"/>
  </si>
  <si>
    <t>2026년 독서사업 간담회 차류 구매</t>
    <phoneticPr fontId="2" type="noConversion"/>
  </si>
  <si>
    <t>도서관 하자 보수 관련 업무협의 간식 구매</t>
    <phoneticPr fontId="2" type="noConversion"/>
  </si>
  <si>
    <t>2025년 리딩인 월례회의 다과 구매</t>
    <phoneticPr fontId="2" type="noConversion"/>
  </si>
  <si>
    <t>2025년 리딩인의 날 운영 간담회비</t>
    <phoneticPr fontId="2" type="noConversion"/>
  </si>
  <si>
    <t>12월 15일</t>
    <phoneticPr fontId="2" type="noConversion"/>
  </si>
  <si>
    <t>12월 19일</t>
    <phoneticPr fontId="2" type="noConversion"/>
  </si>
  <si>
    <t>12월 04일</t>
    <phoneticPr fontId="2" type="noConversion"/>
  </si>
  <si>
    <t>12월 11일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</si>
</sst>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_);[Red]\(0\)"/>
    <numFmt numFmtId="177" formatCode="mm&quot;월&quot;\ dd&quot;일&quot;"/>
  </numFmts>
  <fonts count="2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u/>
      <sz val="22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b/>
      <sz val="15"/>
      <color theme="1"/>
      <name val="맑은 고딕"/>
      <family val="3"/>
      <charset val="129"/>
      <scheme val="major"/>
    </font>
    <font>
      <sz val="12"/>
      <color indexed="63"/>
      <name val="맑은 고딕"/>
      <family val="3"/>
      <charset val="129"/>
      <scheme val="major"/>
    </font>
    <font>
      <sz val="11"/>
      <color theme="1"/>
      <name val="나눔고딕"/>
      <family val="3"/>
      <charset val="129"/>
    </font>
    <font>
      <sz val="11"/>
      <color rgb="FF000000"/>
      <name val="나눔고딕"/>
      <family val="3"/>
      <charset val="129"/>
    </font>
    <font>
      <sz val="12"/>
      <color rgb="FF000000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나눔고딕"/>
      <family val="3"/>
      <charset val="129"/>
    </font>
    <font>
      <sz val="12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inor"/>
    </font>
    <font>
      <sz val="12"/>
      <color theme="1"/>
      <name val="나눔고딕"/>
      <family val="3"/>
      <charset val="129"/>
    </font>
    <font>
      <sz val="12"/>
      <color rgb="FF000000"/>
      <name val="나눔고딕"/>
      <family val="3"/>
      <charset val="129"/>
    </font>
    <font>
      <sz val="12"/>
      <color indexed="63"/>
      <name val="나눔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3" fillId="0" borderId="0" xfId="0" applyFont="1">
      <alignment vertical="center"/>
    </xf>
    <xf numFmtId="3" fontId="3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7" fillId="0" borderId="0" xfId="0" applyFont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41" fontId="4" fillId="2" borderId="1" xfId="1" applyFont="1" applyFill="1" applyBorder="1" applyAlignment="1">
      <alignment vertical="center"/>
    </xf>
    <xf numFmtId="41" fontId="6" fillId="0" borderId="1" xfId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right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2" xfId="2" applyFont="1" applyBorder="1" applyAlignment="1">
      <alignment vertical="center"/>
    </xf>
    <xf numFmtId="41" fontId="15" fillId="0" borderId="1" xfId="1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0" fontId="15" fillId="0" borderId="1" xfId="2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3" fontId="16" fillId="0" borderId="4" xfId="0" applyNumberFormat="1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Fill="1" applyBorder="1" applyAlignment="1">
      <alignment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wrapText="1"/>
    </xf>
    <xf numFmtId="49" fontId="16" fillId="0" borderId="5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4" xfId="0" applyFont="1" applyFill="1" applyBorder="1" applyAlignment="1">
      <alignment vertical="center" wrapText="1"/>
    </xf>
    <xf numFmtId="3" fontId="19" fillId="0" borderId="4" xfId="0" applyNumberFormat="1" applyFont="1" applyFill="1" applyBorder="1" applyAlignment="1">
      <alignment horizontal="right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41" fontId="20" fillId="0" borderId="1" xfId="1" applyFont="1" applyBorder="1" applyAlignment="1">
      <alignment horizontal="center" vertical="center"/>
    </xf>
    <xf numFmtId="3" fontId="21" fillId="0" borderId="4" xfId="0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/>
    </xf>
    <xf numFmtId="49" fontId="21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2" fillId="0" borderId="1" xfId="2" applyFont="1" applyBorder="1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21" fillId="0" borderId="4" xfId="0" applyFont="1" applyFill="1" applyBorder="1" applyAlignment="1">
      <alignment horizontal="left" vertical="center" wrapText="1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"/>
  <sheetViews>
    <sheetView view="pageBreakPreview" topLeftCell="B1" zoomScaleNormal="100" zoomScaleSheetLayoutView="100" workbookViewId="0">
      <selection activeCell="D13" sqref="D13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10" ht="46.5" customHeight="1" x14ac:dyDescent="0.4">
      <c r="B1" s="60" t="s">
        <v>47</v>
      </c>
      <c r="C1" s="60"/>
      <c r="D1" s="60"/>
      <c r="E1" s="60"/>
      <c r="F1" s="60"/>
      <c r="G1" s="60"/>
      <c r="H1" s="60"/>
      <c r="I1" s="60"/>
    </row>
    <row r="2" spans="2:10" x14ac:dyDescent="0.4">
      <c r="B2" s="7"/>
      <c r="C2" s="7"/>
      <c r="D2" s="9"/>
      <c r="E2" s="9"/>
      <c r="F2" s="9"/>
      <c r="G2" s="9"/>
      <c r="H2" s="8"/>
      <c r="I2" s="7"/>
    </row>
    <row r="3" spans="2:10" s="4" customFormat="1" ht="31.5" customHeight="1" x14ac:dyDescent="0.4">
      <c r="B3" s="14" t="s">
        <v>8</v>
      </c>
      <c r="C3" s="14" t="s">
        <v>9</v>
      </c>
      <c r="D3" s="13" t="s">
        <v>7</v>
      </c>
      <c r="E3" s="13" t="s">
        <v>6</v>
      </c>
      <c r="F3" s="14" t="s">
        <v>5</v>
      </c>
      <c r="G3" s="14" t="s">
        <v>4</v>
      </c>
      <c r="H3" s="10" t="s">
        <v>3</v>
      </c>
      <c r="I3" s="14" t="s">
        <v>2</v>
      </c>
    </row>
    <row r="4" spans="2:10" s="4" customFormat="1" ht="31.5" customHeight="1" x14ac:dyDescent="0.4">
      <c r="B4" s="34">
        <v>1</v>
      </c>
      <c r="C4" s="52" t="s">
        <v>78</v>
      </c>
      <c r="D4" s="35" t="s">
        <v>48</v>
      </c>
      <c r="E4" s="36">
        <v>100000</v>
      </c>
      <c r="F4" s="34" t="s">
        <v>49</v>
      </c>
      <c r="G4" s="37">
        <v>45740</v>
      </c>
      <c r="H4" s="34">
        <v>1</v>
      </c>
      <c r="I4" s="34" t="s">
        <v>50</v>
      </c>
    </row>
    <row r="5" spans="2:10" s="4" customFormat="1" ht="31.5" customHeight="1" x14ac:dyDescent="0.4">
      <c r="B5" s="34">
        <v>2</v>
      </c>
      <c r="C5" s="34" t="s">
        <v>51</v>
      </c>
      <c r="D5" s="38" t="s">
        <v>52</v>
      </c>
      <c r="E5" s="36">
        <v>58000</v>
      </c>
      <c r="F5" s="34" t="s">
        <v>53</v>
      </c>
      <c r="G5" s="37">
        <v>45735</v>
      </c>
      <c r="H5" s="34">
        <v>2</v>
      </c>
      <c r="I5" s="34" t="s">
        <v>1</v>
      </c>
    </row>
    <row r="6" spans="2:10" s="4" customFormat="1" ht="31.5" customHeight="1" x14ac:dyDescent="0.4">
      <c r="B6" s="34">
        <v>3</v>
      </c>
      <c r="C6" s="34" t="s">
        <v>12</v>
      </c>
      <c r="D6" s="39" t="s">
        <v>54</v>
      </c>
      <c r="E6" s="36">
        <v>49000</v>
      </c>
      <c r="F6" s="34" t="s">
        <v>55</v>
      </c>
      <c r="G6" s="37">
        <v>45727</v>
      </c>
      <c r="H6" s="34">
        <v>4</v>
      </c>
      <c r="I6" s="34" t="s">
        <v>1</v>
      </c>
    </row>
    <row r="7" spans="2:10" s="4" customFormat="1" ht="30.75" customHeight="1" x14ac:dyDescent="0.4">
      <c r="B7" s="34">
        <v>4</v>
      </c>
      <c r="C7" s="34" t="s">
        <v>12</v>
      </c>
      <c r="D7" s="39" t="s">
        <v>56</v>
      </c>
      <c r="E7" s="36">
        <v>30000</v>
      </c>
      <c r="F7" s="34" t="s">
        <v>57</v>
      </c>
      <c r="G7" s="37">
        <v>45734</v>
      </c>
      <c r="H7" s="34">
        <v>3</v>
      </c>
      <c r="I7" s="34" t="s">
        <v>1</v>
      </c>
    </row>
    <row r="8" spans="2:10" s="4" customFormat="1" ht="30.75" customHeight="1" x14ac:dyDescent="0.4">
      <c r="B8" s="34">
        <v>5</v>
      </c>
      <c r="C8" s="34" t="s">
        <v>58</v>
      </c>
      <c r="D8" s="38" t="s">
        <v>59</v>
      </c>
      <c r="E8" s="36">
        <v>40000</v>
      </c>
      <c r="F8" s="34" t="s">
        <v>60</v>
      </c>
      <c r="G8" s="37">
        <v>45735</v>
      </c>
      <c r="H8" s="34">
        <v>3</v>
      </c>
      <c r="I8" s="34" t="s">
        <v>1</v>
      </c>
    </row>
    <row r="9" spans="2:10" s="4" customFormat="1" ht="30.75" customHeight="1" x14ac:dyDescent="0.4">
      <c r="B9" s="34">
        <v>6</v>
      </c>
      <c r="C9" s="34" t="s">
        <v>61</v>
      </c>
      <c r="D9" s="40" t="s">
        <v>62</v>
      </c>
      <c r="E9" s="41">
        <v>36000</v>
      </c>
      <c r="F9" s="42" t="s">
        <v>63</v>
      </c>
      <c r="G9" s="37">
        <v>45736</v>
      </c>
      <c r="H9" s="43">
        <v>4</v>
      </c>
      <c r="I9" s="44" t="s">
        <v>64</v>
      </c>
    </row>
    <row r="10" spans="2:10" s="4" customFormat="1" ht="30.75" customHeight="1" x14ac:dyDescent="0.4">
      <c r="B10" s="34">
        <v>7</v>
      </c>
      <c r="C10" s="34" t="s">
        <v>10</v>
      </c>
      <c r="D10" s="45" t="s">
        <v>65</v>
      </c>
      <c r="E10" s="46">
        <v>80000</v>
      </c>
      <c r="F10" s="47" t="s">
        <v>66</v>
      </c>
      <c r="G10" s="37">
        <v>45742</v>
      </c>
      <c r="H10" s="43">
        <v>5</v>
      </c>
      <c r="I10" s="44" t="s">
        <v>64</v>
      </c>
    </row>
    <row r="11" spans="2:10" s="4" customFormat="1" ht="30.75" customHeight="1" x14ac:dyDescent="0.4">
      <c r="B11" s="34">
        <v>8</v>
      </c>
      <c r="C11" s="34" t="s">
        <v>67</v>
      </c>
      <c r="D11" s="48" t="s">
        <v>68</v>
      </c>
      <c r="E11" s="41">
        <v>36000</v>
      </c>
      <c r="F11" s="49" t="s">
        <v>69</v>
      </c>
      <c r="G11" s="37">
        <v>45737</v>
      </c>
      <c r="H11" s="42">
        <v>3</v>
      </c>
      <c r="I11" s="44" t="s">
        <v>70</v>
      </c>
    </row>
    <row r="12" spans="2:10" s="4" customFormat="1" ht="30.75" customHeight="1" x14ac:dyDescent="0.4">
      <c r="B12" s="34">
        <v>9</v>
      </c>
      <c r="C12" s="34" t="s">
        <v>71</v>
      </c>
      <c r="D12" s="45" t="s">
        <v>73</v>
      </c>
      <c r="E12" s="46">
        <v>92245</v>
      </c>
      <c r="F12" s="47" t="s">
        <v>74</v>
      </c>
      <c r="G12" s="50">
        <v>45737</v>
      </c>
      <c r="H12" s="43">
        <v>13</v>
      </c>
      <c r="I12" s="44" t="s">
        <v>75</v>
      </c>
    </row>
    <row r="13" spans="2:10" s="4" customFormat="1" ht="30.75" customHeight="1" x14ac:dyDescent="0.4">
      <c r="B13" s="34">
        <v>10</v>
      </c>
      <c r="C13" s="34" t="s">
        <v>72</v>
      </c>
      <c r="D13" s="51" t="s">
        <v>76</v>
      </c>
      <c r="E13" s="46">
        <v>20500</v>
      </c>
      <c r="F13" s="47" t="s">
        <v>77</v>
      </c>
      <c r="G13" s="37">
        <v>45742</v>
      </c>
      <c r="H13" s="43">
        <v>5</v>
      </c>
      <c r="I13" s="44" t="s">
        <v>64</v>
      </c>
    </row>
    <row r="14" spans="2:10" s="4" customFormat="1" ht="30.75" customHeight="1" x14ac:dyDescent="0.4">
      <c r="B14" s="52">
        <v>11</v>
      </c>
      <c r="C14" s="52" t="s">
        <v>27</v>
      </c>
      <c r="D14" s="53" t="s">
        <v>28</v>
      </c>
      <c r="E14" s="54">
        <v>14900</v>
      </c>
      <c r="F14" s="55" t="s">
        <v>30</v>
      </c>
      <c r="G14" s="58">
        <v>45724</v>
      </c>
      <c r="H14" s="56">
        <v>4</v>
      </c>
      <c r="I14" s="57" t="s">
        <v>1</v>
      </c>
    </row>
    <row r="15" spans="2:10" s="4" customFormat="1" ht="36" customHeight="1" x14ac:dyDescent="0.4">
      <c r="B15" s="61" t="s">
        <v>0</v>
      </c>
      <c r="C15" s="61"/>
      <c r="D15" s="61"/>
      <c r="E15" s="11">
        <f>SUM(E4:E14)</f>
        <v>556645</v>
      </c>
      <c r="F15" s="61"/>
      <c r="G15" s="61"/>
      <c r="H15" s="61"/>
      <c r="I15" s="61"/>
      <c r="J15" s="5"/>
    </row>
    <row r="18" spans="10:10" x14ac:dyDescent="0.4">
      <c r="J18" s="3"/>
    </row>
  </sheetData>
  <autoFilter ref="B3:J3"/>
  <mergeCells count="3">
    <mergeCell ref="B1:I1"/>
    <mergeCell ref="B15:D15"/>
    <mergeCell ref="F15:I15"/>
  </mergeCells>
  <phoneticPr fontId="2" type="noConversion"/>
  <pageMargins left="0.15748031496062992" right="0.23622047244094491" top="0.74803149606299213" bottom="0.74803149606299213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"/>
  <sheetViews>
    <sheetView view="pageBreakPreview" topLeftCell="B1" zoomScaleNormal="100" zoomScaleSheetLayoutView="100" workbookViewId="0">
      <selection activeCell="D7" sqref="D7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10" ht="46.5" customHeight="1" x14ac:dyDescent="0.4">
      <c r="B1" s="60" t="s">
        <v>37</v>
      </c>
      <c r="C1" s="60"/>
      <c r="D1" s="60"/>
      <c r="E1" s="60"/>
      <c r="F1" s="60"/>
      <c r="G1" s="60"/>
      <c r="H1" s="60"/>
      <c r="I1" s="60"/>
    </row>
    <row r="2" spans="2:10" x14ac:dyDescent="0.4">
      <c r="B2" s="7"/>
      <c r="C2" s="7"/>
      <c r="D2" s="9"/>
      <c r="E2" s="9"/>
      <c r="F2" s="9"/>
      <c r="G2" s="9"/>
      <c r="H2" s="8"/>
      <c r="I2" s="7"/>
    </row>
    <row r="3" spans="2:10" s="4" customFormat="1" ht="31.5" customHeight="1" x14ac:dyDescent="0.4">
      <c r="B3" s="16" t="s">
        <v>8</v>
      </c>
      <c r="C3" s="16" t="s">
        <v>9</v>
      </c>
      <c r="D3" s="13" t="s">
        <v>7</v>
      </c>
      <c r="E3" s="13" t="s">
        <v>6</v>
      </c>
      <c r="F3" s="16" t="s">
        <v>5</v>
      </c>
      <c r="G3" s="16" t="s">
        <v>4</v>
      </c>
      <c r="H3" s="10" t="s">
        <v>3</v>
      </c>
      <c r="I3" s="16" t="s">
        <v>2</v>
      </c>
    </row>
    <row r="4" spans="2:10" s="4" customFormat="1" ht="31.5" customHeight="1" x14ac:dyDescent="0.4">
      <c r="B4" s="6">
        <v>1</v>
      </c>
      <c r="C4" s="6" t="s">
        <v>17</v>
      </c>
      <c r="D4" s="25" t="s">
        <v>38</v>
      </c>
      <c r="E4" s="12">
        <v>120000</v>
      </c>
      <c r="F4" s="6" t="s">
        <v>39</v>
      </c>
      <c r="G4" s="15">
        <v>45763</v>
      </c>
      <c r="H4" s="6">
        <v>9</v>
      </c>
      <c r="I4" s="6" t="s">
        <v>40</v>
      </c>
    </row>
    <row r="5" spans="2:10" s="4" customFormat="1" ht="31.5" customHeight="1" x14ac:dyDescent="0.4">
      <c r="B5" s="6">
        <v>2</v>
      </c>
      <c r="C5" s="6" t="s">
        <v>12</v>
      </c>
      <c r="D5" s="26" t="s">
        <v>33</v>
      </c>
      <c r="E5" s="12">
        <v>24400</v>
      </c>
      <c r="F5" s="6" t="s">
        <v>14</v>
      </c>
      <c r="G5" s="15">
        <v>45771</v>
      </c>
      <c r="H5" s="6">
        <v>5</v>
      </c>
      <c r="I5" s="6" t="s">
        <v>1</v>
      </c>
    </row>
    <row r="6" spans="2:10" s="4" customFormat="1" ht="31.5" customHeight="1" x14ac:dyDescent="0.4">
      <c r="B6" s="6">
        <v>3</v>
      </c>
      <c r="C6" s="6" t="s">
        <v>11</v>
      </c>
      <c r="D6" s="27" t="s">
        <v>34</v>
      </c>
      <c r="E6" s="12">
        <v>5400</v>
      </c>
      <c r="F6" s="6" t="s">
        <v>15</v>
      </c>
      <c r="G6" s="15">
        <v>45755</v>
      </c>
      <c r="H6" s="6">
        <v>2</v>
      </c>
      <c r="I6" s="6" t="s">
        <v>1</v>
      </c>
    </row>
    <row r="7" spans="2:10" s="4" customFormat="1" ht="30.75" customHeight="1" x14ac:dyDescent="0.4">
      <c r="B7" s="6">
        <v>4</v>
      </c>
      <c r="C7" s="6" t="s">
        <v>11</v>
      </c>
      <c r="D7" s="27" t="s">
        <v>35</v>
      </c>
      <c r="E7" s="12">
        <v>40000</v>
      </c>
      <c r="F7" s="6" t="s">
        <v>16</v>
      </c>
      <c r="G7" s="15">
        <v>45768</v>
      </c>
      <c r="H7" s="6">
        <v>4</v>
      </c>
      <c r="I7" s="6" t="s">
        <v>1</v>
      </c>
    </row>
    <row r="8" spans="2:10" s="4" customFormat="1" ht="30.75" customHeight="1" x14ac:dyDescent="0.4">
      <c r="B8" s="6">
        <v>5</v>
      </c>
      <c r="C8" s="6" t="s">
        <v>10</v>
      </c>
      <c r="D8" s="26" t="s">
        <v>36</v>
      </c>
      <c r="E8" s="12">
        <v>15400</v>
      </c>
      <c r="F8" s="6" t="s">
        <v>13</v>
      </c>
      <c r="G8" s="15">
        <v>45763</v>
      </c>
      <c r="H8" s="6">
        <v>4</v>
      </c>
      <c r="I8" s="6" t="s">
        <v>1</v>
      </c>
    </row>
    <row r="9" spans="2:10" s="4" customFormat="1" ht="30.75" customHeight="1" x14ac:dyDescent="0.4">
      <c r="B9" s="6">
        <v>6</v>
      </c>
      <c r="C9" s="6" t="s">
        <v>19</v>
      </c>
      <c r="D9" s="28" t="s">
        <v>20</v>
      </c>
      <c r="E9" s="19">
        <v>66000</v>
      </c>
      <c r="F9" s="18" t="s">
        <v>21</v>
      </c>
      <c r="G9" s="15">
        <v>45748</v>
      </c>
      <c r="H9" s="20">
        <v>3</v>
      </c>
      <c r="I9" s="21" t="s">
        <v>22</v>
      </c>
    </row>
    <row r="10" spans="2:10" s="4" customFormat="1" ht="30.75" customHeight="1" x14ac:dyDescent="0.4">
      <c r="B10" s="6">
        <v>7</v>
      </c>
      <c r="C10" s="6" t="s">
        <v>18</v>
      </c>
      <c r="D10" s="29" t="s">
        <v>23</v>
      </c>
      <c r="E10" s="22">
        <v>91000</v>
      </c>
      <c r="F10" s="23" t="s">
        <v>24</v>
      </c>
      <c r="G10" s="15">
        <v>45748</v>
      </c>
      <c r="H10" s="20">
        <v>5</v>
      </c>
      <c r="I10" s="21" t="s">
        <v>22</v>
      </c>
    </row>
    <row r="11" spans="2:10" s="4" customFormat="1" ht="30.75" customHeight="1" x14ac:dyDescent="0.4">
      <c r="B11" s="6">
        <v>8</v>
      </c>
      <c r="C11" s="6" t="s">
        <v>19</v>
      </c>
      <c r="D11" s="30" t="s">
        <v>25</v>
      </c>
      <c r="E11" s="19">
        <v>42000</v>
      </c>
      <c r="F11" s="24" t="s">
        <v>26</v>
      </c>
      <c r="G11" s="15">
        <v>45773</v>
      </c>
      <c r="H11" s="18">
        <v>4</v>
      </c>
      <c r="I11" s="21" t="s">
        <v>22</v>
      </c>
    </row>
    <row r="12" spans="2:10" s="4" customFormat="1" ht="30.75" customHeight="1" x14ac:dyDescent="0.4">
      <c r="B12" s="6">
        <v>9</v>
      </c>
      <c r="C12" s="6" t="s">
        <v>31</v>
      </c>
      <c r="D12" s="31" t="s">
        <v>32</v>
      </c>
      <c r="E12" s="22">
        <v>66510</v>
      </c>
      <c r="F12" s="23" t="s">
        <v>29</v>
      </c>
      <c r="G12" s="15">
        <v>45759</v>
      </c>
      <c r="H12" s="20">
        <v>17</v>
      </c>
      <c r="I12" s="21" t="s">
        <v>22</v>
      </c>
    </row>
    <row r="13" spans="2:10" s="4" customFormat="1" ht="30.75" customHeight="1" x14ac:dyDescent="0.4">
      <c r="B13" s="6">
        <v>10</v>
      </c>
      <c r="C13" s="6" t="s">
        <v>41</v>
      </c>
      <c r="D13" s="32" t="s">
        <v>42</v>
      </c>
      <c r="E13" s="19">
        <v>36000</v>
      </c>
      <c r="F13" s="24" t="s">
        <v>43</v>
      </c>
      <c r="G13" s="15">
        <v>45769</v>
      </c>
      <c r="H13" s="18">
        <v>3</v>
      </c>
      <c r="I13" s="21" t="s">
        <v>44</v>
      </c>
    </row>
    <row r="14" spans="2:10" s="4" customFormat="1" ht="30.75" customHeight="1" x14ac:dyDescent="0.4">
      <c r="B14" s="6">
        <v>11</v>
      </c>
      <c r="C14" s="6" t="s">
        <v>41</v>
      </c>
      <c r="D14" s="33" t="s">
        <v>45</v>
      </c>
      <c r="E14" s="19">
        <v>25700</v>
      </c>
      <c r="F14" s="18" t="s">
        <v>29</v>
      </c>
      <c r="G14" s="15">
        <v>45777</v>
      </c>
      <c r="H14" s="18">
        <v>5</v>
      </c>
      <c r="I14" s="21" t="s">
        <v>46</v>
      </c>
    </row>
    <row r="15" spans="2:10" s="4" customFormat="1" ht="36" customHeight="1" x14ac:dyDescent="0.4">
      <c r="B15" s="61" t="s">
        <v>0</v>
      </c>
      <c r="C15" s="61"/>
      <c r="D15" s="61"/>
      <c r="E15" s="11">
        <f>SUM(E4:E14)</f>
        <v>532410</v>
      </c>
      <c r="F15" s="61"/>
      <c r="G15" s="61"/>
      <c r="H15" s="61"/>
      <c r="I15" s="61"/>
      <c r="J15" s="5"/>
    </row>
    <row r="18" spans="10:10" x14ac:dyDescent="0.4">
      <c r="J18" s="3"/>
    </row>
  </sheetData>
  <mergeCells count="3">
    <mergeCell ref="B1:I1"/>
    <mergeCell ref="B15:D15"/>
    <mergeCell ref="F15:I15"/>
  </mergeCells>
  <phoneticPr fontId="2" type="noConversion"/>
  <pageMargins left="0.15748031496062992" right="0.23622047244094491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"/>
  <sheetViews>
    <sheetView tabSelected="1" view="pageBreakPreview" zoomScaleNormal="100" zoomScaleSheetLayoutView="100" workbookViewId="0">
      <selection activeCell="H8" sqref="H8"/>
    </sheetView>
  </sheetViews>
  <sheetFormatPr defaultRowHeight="17.399999999999999" x14ac:dyDescent="0.4"/>
  <cols>
    <col min="1" max="1" width="3" customWidth="1"/>
    <col min="2" max="2" width="5.296875" style="1" customWidth="1"/>
    <col min="3" max="3" width="17.09765625" style="1" customWidth="1"/>
    <col min="4" max="4" width="79.19921875" bestFit="1" customWidth="1"/>
    <col min="5" max="5" width="15.09765625" bestFit="1" customWidth="1"/>
    <col min="6" max="6" width="28.59765625" bestFit="1" customWidth="1"/>
    <col min="7" max="7" width="13.59765625" customWidth="1"/>
    <col min="8" max="8" width="11.69921875" style="2" customWidth="1"/>
    <col min="9" max="9" width="11.796875" style="1" bestFit="1" customWidth="1"/>
    <col min="10" max="10" width="10.59765625" bestFit="1" customWidth="1"/>
  </cols>
  <sheetData>
    <row r="1" spans="2:9" ht="46.5" customHeight="1" x14ac:dyDescent="0.4">
      <c r="B1" s="60" t="s">
        <v>80</v>
      </c>
      <c r="C1" s="60"/>
      <c r="D1" s="60"/>
      <c r="E1" s="60"/>
      <c r="F1" s="60"/>
      <c r="G1" s="60"/>
      <c r="H1" s="60"/>
      <c r="I1" s="60"/>
    </row>
    <row r="2" spans="2:9" x14ac:dyDescent="0.4">
      <c r="B2" s="7"/>
      <c r="C2" s="7"/>
      <c r="D2" s="9"/>
      <c r="E2" s="9"/>
      <c r="F2" s="9"/>
      <c r="G2" s="9"/>
      <c r="H2" s="8"/>
      <c r="I2" s="7"/>
    </row>
    <row r="3" spans="2:9" s="4" customFormat="1" ht="31.5" customHeight="1" x14ac:dyDescent="0.4">
      <c r="B3" s="17" t="s">
        <v>8</v>
      </c>
      <c r="C3" s="17" t="s">
        <v>9</v>
      </c>
      <c r="D3" s="13" t="s">
        <v>7</v>
      </c>
      <c r="E3" s="13" t="s">
        <v>6</v>
      </c>
      <c r="F3" s="17" t="s">
        <v>5</v>
      </c>
      <c r="G3" s="17" t="s">
        <v>4</v>
      </c>
      <c r="H3" s="10" t="s">
        <v>3</v>
      </c>
      <c r="I3" s="17" t="s">
        <v>2</v>
      </c>
    </row>
    <row r="4" spans="2:9" s="4" customFormat="1" ht="31.5" customHeight="1" x14ac:dyDescent="0.4">
      <c r="B4" s="21">
        <v>1</v>
      </c>
      <c r="C4" s="65" t="s">
        <v>115</v>
      </c>
      <c r="D4" s="33" t="s">
        <v>114</v>
      </c>
      <c r="E4" s="19">
        <v>74000</v>
      </c>
      <c r="F4" s="18" t="s">
        <v>110</v>
      </c>
      <c r="G4" s="15" t="s">
        <v>111</v>
      </c>
      <c r="H4" s="62" t="s">
        <v>112</v>
      </c>
      <c r="I4" s="21" t="s">
        <v>113</v>
      </c>
    </row>
    <row r="5" spans="2:9" s="4" customFormat="1" ht="31.5" customHeight="1" x14ac:dyDescent="0.4">
      <c r="B5" s="21">
        <v>2</v>
      </c>
      <c r="C5" s="65" t="s">
        <v>83</v>
      </c>
      <c r="D5" s="67" t="s">
        <v>116</v>
      </c>
      <c r="E5" s="63">
        <v>3140</v>
      </c>
      <c r="F5" s="65" t="s">
        <v>84</v>
      </c>
      <c r="G5" s="15">
        <v>46362</v>
      </c>
      <c r="H5" s="6" t="s">
        <v>86</v>
      </c>
      <c r="I5" s="6" t="s">
        <v>79</v>
      </c>
    </row>
    <row r="6" spans="2:9" s="4" customFormat="1" ht="31.5" customHeight="1" x14ac:dyDescent="0.4">
      <c r="B6" s="21">
        <v>3</v>
      </c>
      <c r="C6" s="65" t="s">
        <v>83</v>
      </c>
      <c r="D6" s="67" t="s">
        <v>117</v>
      </c>
      <c r="E6" s="63">
        <v>19000</v>
      </c>
      <c r="F6" s="65" t="s">
        <v>87</v>
      </c>
      <c r="G6" s="15">
        <v>46362</v>
      </c>
      <c r="H6" s="6">
        <v>5</v>
      </c>
      <c r="I6" s="6" t="s">
        <v>1</v>
      </c>
    </row>
    <row r="7" spans="2:9" s="4" customFormat="1" ht="31.5" customHeight="1" x14ac:dyDescent="0.4">
      <c r="B7" s="21">
        <v>4</v>
      </c>
      <c r="C7" s="65" t="s">
        <v>88</v>
      </c>
      <c r="D7" s="67" t="s">
        <v>118</v>
      </c>
      <c r="E7" s="63">
        <v>112800</v>
      </c>
      <c r="F7" s="65" t="s">
        <v>89</v>
      </c>
      <c r="G7" s="15">
        <v>46369</v>
      </c>
      <c r="H7" s="6">
        <v>12</v>
      </c>
      <c r="I7" s="6" t="s">
        <v>90</v>
      </c>
    </row>
    <row r="8" spans="2:9" s="4" customFormat="1" ht="31.5" customHeight="1" x14ac:dyDescent="0.4">
      <c r="B8" s="21">
        <v>5</v>
      </c>
      <c r="C8" s="65" t="s">
        <v>91</v>
      </c>
      <c r="D8" s="68" t="s">
        <v>119</v>
      </c>
      <c r="E8" s="63">
        <v>90720</v>
      </c>
      <c r="F8" s="65" t="s">
        <v>92</v>
      </c>
      <c r="G8" s="15">
        <v>46359</v>
      </c>
      <c r="H8" s="6" t="s">
        <v>85</v>
      </c>
      <c r="I8" s="6" t="s">
        <v>79</v>
      </c>
    </row>
    <row r="9" spans="2:9" s="4" customFormat="1" ht="31.5" customHeight="1" x14ac:dyDescent="0.4">
      <c r="B9" s="21">
        <v>6</v>
      </c>
      <c r="C9" s="65" t="s">
        <v>93</v>
      </c>
      <c r="D9" s="68" t="s">
        <v>120</v>
      </c>
      <c r="E9" s="63">
        <v>19200</v>
      </c>
      <c r="F9" s="65" t="s">
        <v>94</v>
      </c>
      <c r="G9" s="15">
        <v>46365</v>
      </c>
      <c r="H9" s="6">
        <v>4</v>
      </c>
      <c r="I9" s="6" t="s">
        <v>1</v>
      </c>
    </row>
    <row r="10" spans="2:9" s="4" customFormat="1" ht="31.5" customHeight="1" x14ac:dyDescent="0.4">
      <c r="B10" s="21">
        <v>7</v>
      </c>
      <c r="C10" s="65" t="s">
        <v>93</v>
      </c>
      <c r="D10" s="67" t="s">
        <v>121</v>
      </c>
      <c r="E10" s="63">
        <v>12600</v>
      </c>
      <c r="F10" s="65" t="s">
        <v>95</v>
      </c>
      <c r="G10" s="15">
        <v>46368</v>
      </c>
      <c r="H10" s="6" t="s">
        <v>85</v>
      </c>
      <c r="I10" s="6" t="s">
        <v>79</v>
      </c>
    </row>
    <row r="11" spans="2:9" s="4" customFormat="1" ht="31.5" customHeight="1" x14ac:dyDescent="0.4">
      <c r="B11" s="21">
        <v>8</v>
      </c>
      <c r="C11" s="65" t="s">
        <v>93</v>
      </c>
      <c r="D11" s="69" t="s">
        <v>122</v>
      </c>
      <c r="E11" s="63">
        <v>18740</v>
      </c>
      <c r="F11" s="65" t="s">
        <v>96</v>
      </c>
      <c r="G11" s="15">
        <v>46374</v>
      </c>
      <c r="H11" s="6" t="s">
        <v>97</v>
      </c>
      <c r="I11" s="6" t="s">
        <v>79</v>
      </c>
    </row>
    <row r="12" spans="2:9" s="4" customFormat="1" ht="30.75" customHeight="1" x14ac:dyDescent="0.4">
      <c r="B12" s="21">
        <v>9</v>
      </c>
      <c r="C12" s="65" t="s">
        <v>81</v>
      </c>
      <c r="D12" s="68" t="s">
        <v>123</v>
      </c>
      <c r="E12" s="63">
        <v>59300</v>
      </c>
      <c r="F12" s="65" t="s">
        <v>82</v>
      </c>
      <c r="G12" s="15">
        <v>46364</v>
      </c>
      <c r="H12" s="6">
        <v>10</v>
      </c>
      <c r="I12" s="6" t="s">
        <v>1</v>
      </c>
    </row>
    <row r="13" spans="2:9" s="4" customFormat="1" ht="30.75" customHeight="1" x14ac:dyDescent="0.4">
      <c r="B13" s="21">
        <v>10</v>
      </c>
      <c r="C13" s="65" t="s">
        <v>98</v>
      </c>
      <c r="D13" s="33" t="s">
        <v>99</v>
      </c>
      <c r="E13" s="19">
        <v>279000</v>
      </c>
      <c r="F13" s="18" t="s">
        <v>100</v>
      </c>
      <c r="G13" s="15" t="s">
        <v>124</v>
      </c>
      <c r="H13" s="20">
        <v>10</v>
      </c>
      <c r="I13" s="21" t="s">
        <v>1</v>
      </c>
    </row>
    <row r="14" spans="2:9" s="4" customFormat="1" ht="30.75" customHeight="1" x14ac:dyDescent="0.4">
      <c r="B14" s="21">
        <v>11</v>
      </c>
      <c r="C14" s="65" t="s">
        <v>98</v>
      </c>
      <c r="D14" s="70" t="s">
        <v>101</v>
      </c>
      <c r="E14" s="64">
        <v>39380</v>
      </c>
      <c r="F14" s="66" t="s">
        <v>102</v>
      </c>
      <c r="G14" s="59" t="s">
        <v>125</v>
      </c>
      <c r="H14" s="20">
        <v>7</v>
      </c>
      <c r="I14" s="21" t="s">
        <v>1</v>
      </c>
    </row>
    <row r="15" spans="2:9" s="4" customFormat="1" ht="30.75" customHeight="1" x14ac:dyDescent="0.4">
      <c r="B15" s="21">
        <v>12</v>
      </c>
      <c r="C15" s="65" t="s">
        <v>103</v>
      </c>
      <c r="D15" s="70" t="s">
        <v>104</v>
      </c>
      <c r="E15" s="64">
        <v>72000</v>
      </c>
      <c r="F15" s="66" t="s">
        <v>105</v>
      </c>
      <c r="G15" s="59" t="s">
        <v>126</v>
      </c>
      <c r="H15" s="20">
        <v>7</v>
      </c>
      <c r="I15" s="21" t="s">
        <v>106</v>
      </c>
    </row>
    <row r="16" spans="2:9" s="4" customFormat="1" ht="30.75" customHeight="1" x14ac:dyDescent="0.4">
      <c r="B16" s="21">
        <v>13</v>
      </c>
      <c r="C16" s="65" t="s">
        <v>107</v>
      </c>
      <c r="D16" s="70" t="s">
        <v>108</v>
      </c>
      <c r="E16" s="64">
        <v>37105</v>
      </c>
      <c r="F16" s="66" t="s">
        <v>109</v>
      </c>
      <c r="G16" s="59" t="s">
        <v>127</v>
      </c>
      <c r="H16" s="20">
        <v>10</v>
      </c>
      <c r="I16" s="21" t="s">
        <v>106</v>
      </c>
    </row>
    <row r="17" spans="2:10" s="4" customFormat="1" ht="36" customHeight="1" x14ac:dyDescent="0.4">
      <c r="B17" s="61" t="s">
        <v>0</v>
      </c>
      <c r="C17" s="61"/>
      <c r="D17" s="61"/>
      <c r="E17" s="11">
        <f>SUM(E4:E16)</f>
        <v>836985</v>
      </c>
      <c r="F17" s="61"/>
      <c r="G17" s="61"/>
      <c r="H17" s="61"/>
      <c r="I17" s="61"/>
      <c r="J17" s="5"/>
    </row>
    <row r="20" spans="2:10" x14ac:dyDescent="0.4">
      <c r="J20" s="3"/>
    </row>
  </sheetData>
  <mergeCells count="3">
    <mergeCell ref="B1:I1"/>
    <mergeCell ref="B17:D17"/>
    <mergeCell ref="F17:I17"/>
  </mergeCells>
  <phoneticPr fontId="2" type="noConversion"/>
  <pageMargins left="0.15748031496062992" right="0.23622047244094491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업무추진비(3월)</vt:lpstr>
      <vt:lpstr>업무추진비(4월)</vt:lpstr>
      <vt:lpstr>업무추진비(12월)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정경희</dc:creator>
  <cp:lastModifiedBy>kmo3899@nowonlib.kr</cp:lastModifiedBy>
  <cp:lastPrinted>2022-05-16T05:17:44Z</cp:lastPrinted>
  <dcterms:created xsi:type="dcterms:W3CDTF">2021-03-03T07:39:30Z</dcterms:created>
  <dcterms:modified xsi:type="dcterms:W3CDTF">2026-01-12T05:16:19Z</dcterms:modified>
</cp:coreProperties>
</file>