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노원구립도서관 경영공시 자료(202601)\"/>
    </mc:Choice>
  </mc:AlternateContent>
  <bookViews>
    <workbookView xWindow="0" yWindow="0" windowWidth="23040" windowHeight="8988" activeTab="1"/>
  </bookViews>
  <sheets>
    <sheet name="공시용" sheetId="2" r:id="rId1"/>
    <sheet name="내부용" sheetId="3" r:id="rId2"/>
  </sheets>
  <definedNames>
    <definedName name="_xlnm._FilterDatabase" localSheetId="0" hidden="1">공시용!$B$4:$J$14</definedName>
    <definedName name="_xlnm._FilterDatabase" localSheetId="1" hidden="1">내부용!$A$4:$M$18</definedName>
    <definedName name="_xlnm.Print_Area" localSheetId="1">내부용!$A$1:$M$19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3" l="1"/>
  <c r="J8" i="3"/>
  <c r="J7" i="3"/>
  <c r="I16" i="2"/>
  <c r="J5" i="3" l="1"/>
  <c r="J6" i="3"/>
  <c r="J9" i="3"/>
</calcChain>
</file>

<file path=xl/sharedStrings.xml><?xml version="1.0" encoding="utf-8"?>
<sst xmlns="http://schemas.openxmlformats.org/spreadsheetml/2006/main" count="94" uniqueCount="37">
  <si>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</si>
  <si>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</si>
  <si>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</si>
  <si>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</si>
  <si>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</si>
  <si>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</si>
  <si>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</si>
  <si>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</si>
  <si>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</si>
  <si>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</si>
  <si>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</si>
  <si>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</si>
  <si>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</si>
  <si>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</si>
  <si>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</si>
  <si>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</si>
  <si>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</si>
  <si>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</si>
  <si>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</si>
  <si>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</si>
  <si>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</si>
  <si>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5" type="noConversion"/>
  </si>
  <si>
    <t>수의계약</t>
    <phoneticPr fontId="5" type="noConversion"/>
  </si>
  <si>
    <t>수의계약</t>
    <phoneticPr fontId="3" type="noConversion"/>
  </si>
  <si>
    <t>여</t>
    <phoneticPr fontId="3" type="noConversion"/>
  </si>
  <si>
    <t>여</t>
    <phoneticPr fontId="3" type="noConversion"/>
  </si>
  <si>
    <t>노원구립도서관 수의계약 계약현황(2026-1월)</t>
    <phoneticPr fontId="5" type="noConversion"/>
  </si>
  <si>
    <t>물품</t>
    <phoneticPr fontId="5" type="noConversion"/>
  </si>
  <si>
    <t>2026년 노원중앙도서관 연속간행물 구독 계약</t>
    <phoneticPr fontId="5" type="noConversion"/>
  </si>
  <si>
    <t>백합사</t>
    <phoneticPr fontId="5" type="noConversion"/>
  </si>
  <si>
    <t>2026년 노원어린이도서관 연속간행물 구독 계약</t>
    <phoneticPr fontId="5" type="noConversion"/>
  </si>
  <si>
    <t>2026년 하계어린이도서관 연속간행물 구독 계약</t>
    <phoneticPr fontId="5" type="noConversion"/>
  </si>
  <si>
    <t>2026년 월계도서관 연속간행물 구독 계약</t>
    <phoneticPr fontId="5" type="noConversion"/>
  </si>
  <si>
    <t>2026년 상계도서관 연속간행물 구독 계약</t>
    <phoneticPr fontId="5" type="noConversion"/>
  </si>
  <si>
    <t>김학덕</t>
    <phoneticPr fontId="5" type="noConversion"/>
  </si>
  <si>
    <t>총  5  건</t>
    <phoneticPr fontId="5" type="noConversion"/>
  </si>
  <si>
    <t xml:space="preserve"> 5  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</si>
</sst>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6"/>
  <sheetViews>
    <sheetView zoomScaleNormal="100" workbookViewId="0">
      <selection activeCell="E8" sqref="E8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71.19921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0"/>
      <c r="C1" s="40"/>
      <c r="D1" s="40"/>
      <c r="E1" s="40"/>
    </row>
    <row r="2" spans="2:10" ht="44.1" customHeight="1" x14ac:dyDescent="0.4">
      <c r="B2" s="41" t="s">
        <v>26</v>
      </c>
      <c r="C2" s="41"/>
      <c r="D2" s="41"/>
      <c r="E2" s="41"/>
      <c r="F2" s="41"/>
      <c r="G2" s="41"/>
      <c r="H2" s="41"/>
      <c r="I2" s="41"/>
      <c r="J2" s="41"/>
    </row>
    <row r="3" spans="2:10" s="5" customFormat="1" ht="33.75" customHeight="1" x14ac:dyDescent="0.4">
      <c r="B3" s="42"/>
      <c r="C3" s="42"/>
      <c r="D3" s="42"/>
      <c r="E3" s="42"/>
      <c r="F3" s="42"/>
      <c r="G3" s="42"/>
      <c r="H3" s="35"/>
      <c r="I3" s="33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4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27</v>
      </c>
      <c r="E5" s="39" t="s">
        <v>30</v>
      </c>
      <c r="F5" s="30">
        <v>46042</v>
      </c>
      <c r="G5" s="32" t="s">
        <v>29</v>
      </c>
      <c r="H5" s="32" t="s">
        <v>34</v>
      </c>
      <c r="I5" s="38">
        <v>2584</v>
      </c>
      <c r="J5" s="17" t="s">
        <v>21</v>
      </c>
    </row>
    <row r="6" spans="2:10" ht="52.5" customHeight="1" x14ac:dyDescent="0.4">
      <c r="B6" s="9">
        <v>2</v>
      </c>
      <c r="C6" s="9" t="s">
        <v>20</v>
      </c>
      <c r="D6" s="9" t="s">
        <v>27</v>
      </c>
      <c r="E6" s="39" t="s">
        <v>31</v>
      </c>
      <c r="F6" s="30">
        <v>46042</v>
      </c>
      <c r="G6" s="32" t="s">
        <v>29</v>
      </c>
      <c r="H6" s="32" t="s">
        <v>34</v>
      </c>
      <c r="I6" s="38">
        <v>1584</v>
      </c>
      <c r="J6" s="17" t="s">
        <v>22</v>
      </c>
    </row>
    <row r="7" spans="2:10" ht="52.5" customHeight="1" x14ac:dyDescent="0.4">
      <c r="B7" s="9">
        <v>3</v>
      </c>
      <c r="C7" s="9" t="s">
        <v>20</v>
      </c>
      <c r="D7" s="9" t="s">
        <v>27</v>
      </c>
      <c r="E7" s="39" t="s">
        <v>32</v>
      </c>
      <c r="F7" s="30">
        <v>46043</v>
      </c>
      <c r="G7" s="32" t="s">
        <v>29</v>
      </c>
      <c r="H7" s="32" t="s">
        <v>34</v>
      </c>
      <c r="I7" s="38">
        <v>7000</v>
      </c>
      <c r="J7" s="17" t="s">
        <v>22</v>
      </c>
    </row>
    <row r="8" spans="2:10" ht="52.5" customHeight="1" x14ac:dyDescent="0.4">
      <c r="B8" s="9">
        <v>4</v>
      </c>
      <c r="C8" s="9" t="s">
        <v>20</v>
      </c>
      <c r="D8" s="9" t="s">
        <v>27</v>
      </c>
      <c r="E8" s="39" t="s">
        <v>33</v>
      </c>
      <c r="F8" s="30">
        <v>46045</v>
      </c>
      <c r="G8" s="32" t="s">
        <v>29</v>
      </c>
      <c r="H8" s="32" t="s">
        <v>34</v>
      </c>
      <c r="I8" s="38">
        <v>7622</v>
      </c>
      <c r="J8" s="17" t="s">
        <v>22</v>
      </c>
    </row>
    <row r="9" spans="2:10" ht="52.5" customHeight="1" x14ac:dyDescent="0.4">
      <c r="B9" s="9">
        <v>5</v>
      </c>
      <c r="C9" s="9" t="s">
        <v>20</v>
      </c>
      <c r="D9" s="9" t="s">
        <v>27</v>
      </c>
      <c r="E9" s="39" t="s">
        <v>28</v>
      </c>
      <c r="F9" s="30">
        <v>46051</v>
      </c>
      <c r="G9" s="32" t="s">
        <v>29</v>
      </c>
      <c r="H9" s="32" t="s">
        <v>34</v>
      </c>
      <c r="I9" s="38">
        <v>10036</v>
      </c>
      <c r="J9" s="17" t="s">
        <v>22</v>
      </c>
    </row>
    <row r="10" spans="2:10" ht="52.5" customHeight="1" x14ac:dyDescent="0.4">
      <c r="B10" s="9">
        <v>6</v>
      </c>
      <c r="C10" s="9"/>
      <c r="D10" s="9"/>
      <c r="E10" s="39"/>
      <c r="F10" s="30"/>
      <c r="G10" s="32"/>
      <c r="H10" s="32"/>
      <c r="I10" s="38"/>
      <c r="J10" s="17"/>
    </row>
    <row r="11" spans="2:10" ht="52.5" customHeight="1" x14ac:dyDescent="0.4">
      <c r="B11" s="9">
        <v>7</v>
      </c>
      <c r="C11" s="9"/>
      <c r="D11" s="15"/>
      <c r="E11" s="39"/>
      <c r="F11" s="30"/>
      <c r="G11" s="32"/>
      <c r="H11" s="32"/>
      <c r="I11" s="38"/>
      <c r="J11" s="17"/>
    </row>
    <row r="12" spans="2:10" ht="52.5" customHeight="1" x14ac:dyDescent="0.4">
      <c r="B12" s="9">
        <v>8</v>
      </c>
      <c r="C12" s="9"/>
      <c r="D12" s="15"/>
      <c r="E12" s="39"/>
      <c r="F12" s="30"/>
      <c r="G12" s="32"/>
      <c r="H12" s="32"/>
      <c r="I12" s="38"/>
      <c r="J12" s="17"/>
    </row>
    <row r="13" spans="2:10" ht="52.5" customHeight="1" x14ac:dyDescent="0.4">
      <c r="B13" s="9">
        <v>9</v>
      </c>
      <c r="C13" s="9"/>
      <c r="D13" s="15"/>
      <c r="E13" s="39"/>
      <c r="F13" s="30"/>
      <c r="G13" s="32"/>
      <c r="H13" s="32"/>
      <c r="I13" s="19"/>
      <c r="J13" s="17"/>
    </row>
    <row r="14" spans="2:10" ht="52.5" customHeight="1" x14ac:dyDescent="0.4">
      <c r="B14" s="9">
        <v>10</v>
      </c>
      <c r="C14" s="9"/>
      <c r="D14" s="15"/>
      <c r="E14" s="39"/>
      <c r="F14" s="30"/>
      <c r="G14" s="32"/>
      <c r="H14" s="32"/>
      <c r="I14" s="20"/>
      <c r="J14" s="17"/>
    </row>
    <row r="15" spans="2:10" ht="52.5" customHeight="1" x14ac:dyDescent="0.4">
      <c r="B15" s="9">
        <v>11</v>
      </c>
      <c r="C15" s="9"/>
      <c r="D15" s="15"/>
      <c r="E15" s="39"/>
      <c r="F15" s="30"/>
      <c r="G15" s="32"/>
      <c r="H15" s="32"/>
      <c r="I15" s="20"/>
      <c r="J15" s="17"/>
    </row>
    <row r="16" spans="2:10" ht="62.25" customHeight="1" x14ac:dyDescent="0.4">
      <c r="B16" s="13"/>
      <c r="C16" s="13"/>
      <c r="D16" s="13"/>
      <c r="E16" s="13" t="s">
        <v>35</v>
      </c>
      <c r="F16" s="13"/>
      <c r="G16" s="13"/>
      <c r="H16" s="13"/>
      <c r="I16" s="14">
        <f>SUM(I5:I15)</f>
        <v>28826</v>
      </c>
      <c r="J16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D18" sqref="D18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89.5" style="10" bestFit="1" customWidth="1"/>
    <col min="5" max="5" width="13.8984375" style="1" customWidth="1"/>
    <col min="6" max="6" width="39.19921875" bestFit="1" customWidth="1"/>
    <col min="7" max="7" width="12.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0"/>
      <c r="B1" s="40"/>
      <c r="C1" s="40"/>
      <c r="D1" s="40"/>
    </row>
    <row r="2" spans="1:13" ht="44.1" customHeight="1" x14ac:dyDescent="0.4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5" customFormat="1" ht="33.75" customHeight="1" x14ac:dyDescent="0.4">
      <c r="A3" s="42"/>
      <c r="B3" s="42"/>
      <c r="C3" s="42"/>
      <c r="D3" s="42"/>
      <c r="E3" s="42"/>
      <c r="F3" s="42"/>
      <c r="G3" s="35"/>
      <c r="H3" s="4"/>
      <c r="J3" s="12"/>
      <c r="K3" s="6"/>
      <c r="M3" s="6" t="s">
        <v>18</v>
      </c>
    </row>
    <row r="4" spans="1:13" s="18" customFormat="1" ht="37.5" customHeight="1" x14ac:dyDescent="0.4">
      <c r="A4" s="31" t="s">
        <v>0</v>
      </c>
      <c r="B4" s="37" t="s">
        <v>17</v>
      </c>
      <c r="C4" s="31" t="s">
        <v>1</v>
      </c>
      <c r="D4" s="31" t="s">
        <v>2</v>
      </c>
      <c r="E4" s="28" t="s">
        <v>3</v>
      </c>
      <c r="F4" s="31" t="s">
        <v>12</v>
      </c>
      <c r="G4" s="36" t="s">
        <v>13</v>
      </c>
      <c r="H4" s="21" t="s">
        <v>19</v>
      </c>
      <c r="I4" s="31" t="s">
        <v>4</v>
      </c>
      <c r="J4" s="22" t="s">
        <v>5</v>
      </c>
      <c r="K4" s="31" t="s">
        <v>6</v>
      </c>
      <c r="L4" s="31" t="s">
        <v>8</v>
      </c>
      <c r="M4" s="29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27</v>
      </c>
      <c r="D5" s="39" t="s">
        <v>30</v>
      </c>
      <c r="E5" s="30">
        <v>46042</v>
      </c>
      <c r="F5" s="32" t="s">
        <v>29</v>
      </c>
      <c r="G5" s="32" t="s">
        <v>34</v>
      </c>
      <c r="H5" s="38">
        <v>2584</v>
      </c>
      <c r="I5" s="38">
        <v>2584</v>
      </c>
      <c r="J5" s="16">
        <f t="shared" ref="J5:J6" si="0">I5/H5</f>
        <v>1</v>
      </c>
      <c r="K5" s="16" t="s">
        <v>23</v>
      </c>
      <c r="L5" s="17" t="s">
        <v>25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9" t="s">
        <v>27</v>
      </c>
      <c r="D6" s="39" t="s">
        <v>31</v>
      </c>
      <c r="E6" s="30">
        <v>46042</v>
      </c>
      <c r="F6" s="32" t="s">
        <v>29</v>
      </c>
      <c r="G6" s="32" t="s">
        <v>34</v>
      </c>
      <c r="H6" s="38">
        <v>1584</v>
      </c>
      <c r="I6" s="38">
        <v>1584</v>
      </c>
      <c r="J6" s="16">
        <f t="shared" si="0"/>
        <v>1</v>
      </c>
      <c r="K6" s="16" t="s">
        <v>23</v>
      </c>
      <c r="L6" s="17" t="s">
        <v>25</v>
      </c>
      <c r="M6" s="15"/>
    </row>
    <row r="7" spans="1:13" s="18" customFormat="1" ht="40.799999999999997" customHeight="1" x14ac:dyDescent="0.4">
      <c r="A7" s="15">
        <v>3</v>
      </c>
      <c r="B7" s="9" t="s">
        <v>20</v>
      </c>
      <c r="C7" s="9" t="s">
        <v>27</v>
      </c>
      <c r="D7" s="39" t="s">
        <v>32</v>
      </c>
      <c r="E7" s="30">
        <v>46043</v>
      </c>
      <c r="F7" s="32" t="s">
        <v>29</v>
      </c>
      <c r="G7" s="32" t="s">
        <v>34</v>
      </c>
      <c r="H7" s="38">
        <v>7000</v>
      </c>
      <c r="I7" s="38">
        <v>7000</v>
      </c>
      <c r="J7" s="16">
        <f t="shared" ref="J7:J8" si="1">I7/H7</f>
        <v>1</v>
      </c>
      <c r="K7" s="16" t="s">
        <v>23</v>
      </c>
      <c r="L7" s="17" t="s">
        <v>25</v>
      </c>
      <c r="M7" s="15"/>
    </row>
    <row r="8" spans="1:13" s="18" customFormat="1" ht="40.799999999999997" customHeight="1" x14ac:dyDescent="0.4">
      <c r="A8" s="15">
        <v>4</v>
      </c>
      <c r="B8" s="9" t="s">
        <v>20</v>
      </c>
      <c r="C8" s="9" t="s">
        <v>27</v>
      </c>
      <c r="D8" s="39" t="s">
        <v>33</v>
      </c>
      <c r="E8" s="30">
        <v>46045</v>
      </c>
      <c r="F8" s="32" t="s">
        <v>29</v>
      </c>
      <c r="G8" s="32" t="s">
        <v>34</v>
      </c>
      <c r="H8" s="38">
        <v>7622</v>
      </c>
      <c r="I8" s="38">
        <v>7622</v>
      </c>
      <c r="J8" s="16">
        <f t="shared" si="1"/>
        <v>1</v>
      </c>
      <c r="K8" s="16" t="s">
        <v>23</v>
      </c>
      <c r="L8" s="17" t="s">
        <v>25</v>
      </c>
      <c r="M8" s="15"/>
    </row>
    <row r="9" spans="1:13" s="18" customFormat="1" ht="40.799999999999997" customHeight="1" x14ac:dyDescent="0.4">
      <c r="A9" s="15">
        <v>6</v>
      </c>
      <c r="B9" s="9" t="s">
        <v>20</v>
      </c>
      <c r="C9" s="9" t="s">
        <v>27</v>
      </c>
      <c r="D9" s="39" t="s">
        <v>28</v>
      </c>
      <c r="E9" s="30">
        <v>46051</v>
      </c>
      <c r="F9" s="32" t="s">
        <v>29</v>
      </c>
      <c r="G9" s="32" t="s">
        <v>34</v>
      </c>
      <c r="H9" s="38">
        <v>10036</v>
      </c>
      <c r="I9" s="38">
        <v>10036</v>
      </c>
      <c r="J9" s="16">
        <f>I9/H9</f>
        <v>1</v>
      </c>
      <c r="K9" s="16" t="s">
        <v>23</v>
      </c>
      <c r="L9" s="17" t="s">
        <v>24</v>
      </c>
      <c r="M9" s="15"/>
    </row>
    <row r="10" spans="1:13" s="18" customFormat="1" ht="40.799999999999997" customHeight="1" x14ac:dyDescent="0.4">
      <c r="A10" s="15">
        <v>7</v>
      </c>
      <c r="B10" s="9"/>
      <c r="C10" s="15"/>
      <c r="D10" s="39"/>
      <c r="E10" s="30"/>
      <c r="F10" s="32"/>
      <c r="G10" s="32"/>
      <c r="H10" s="38"/>
      <c r="I10" s="38"/>
      <c r="J10" s="16"/>
      <c r="K10" s="16"/>
      <c r="L10" s="17"/>
      <c r="M10" s="15"/>
    </row>
    <row r="11" spans="1:13" s="18" customFormat="1" ht="40.799999999999997" customHeight="1" x14ac:dyDescent="0.4">
      <c r="A11" s="15">
        <v>8</v>
      </c>
      <c r="B11" s="9"/>
      <c r="C11" s="15"/>
      <c r="D11" s="39"/>
      <c r="E11" s="30"/>
      <c r="F11" s="32"/>
      <c r="G11" s="32"/>
      <c r="H11" s="38"/>
      <c r="I11" s="38"/>
      <c r="J11" s="16"/>
      <c r="K11" s="16"/>
      <c r="L11" s="17"/>
      <c r="M11" s="15"/>
    </row>
    <row r="12" spans="1:13" s="18" customFormat="1" ht="40.799999999999997" customHeight="1" x14ac:dyDescent="0.4">
      <c r="A12" s="15">
        <v>9</v>
      </c>
      <c r="B12" s="9"/>
      <c r="C12" s="15"/>
      <c r="D12" s="39"/>
      <c r="E12" s="30"/>
      <c r="F12" s="32"/>
      <c r="G12" s="32"/>
      <c r="H12" s="19"/>
      <c r="I12" s="19"/>
      <c r="J12" s="16"/>
      <c r="K12" s="16"/>
      <c r="L12" s="17"/>
      <c r="M12" s="15"/>
    </row>
    <row r="13" spans="1:13" s="18" customFormat="1" ht="40.799999999999997" customHeight="1" x14ac:dyDescent="0.4">
      <c r="A13" s="15">
        <v>10</v>
      </c>
      <c r="B13" s="9"/>
      <c r="C13" s="15"/>
      <c r="D13" s="39"/>
      <c r="E13" s="30"/>
      <c r="F13" s="32"/>
      <c r="G13" s="32"/>
      <c r="H13" s="20"/>
      <c r="I13" s="20"/>
      <c r="J13" s="16"/>
      <c r="K13" s="16"/>
      <c r="L13" s="17"/>
      <c r="M13" s="15"/>
    </row>
    <row r="14" spans="1:13" s="18" customFormat="1" ht="40.799999999999997" customHeight="1" x14ac:dyDescent="0.4">
      <c r="A14" s="15">
        <v>11</v>
      </c>
      <c r="B14" s="9"/>
      <c r="C14" s="15"/>
      <c r="D14" s="39"/>
      <c r="E14" s="30"/>
      <c r="F14" s="32"/>
      <c r="G14" s="32"/>
      <c r="H14" s="20"/>
      <c r="I14" s="20"/>
      <c r="J14" s="16"/>
      <c r="K14" s="16"/>
      <c r="L14" s="17"/>
      <c r="M14" s="15"/>
    </row>
    <row r="15" spans="1:13" s="18" customFormat="1" ht="40.799999999999997" customHeight="1" x14ac:dyDescent="0.4">
      <c r="A15" s="15">
        <v>12</v>
      </c>
      <c r="B15" s="9"/>
      <c r="C15" s="15"/>
      <c r="D15" s="39"/>
      <c r="E15" s="30"/>
      <c r="F15" s="32"/>
      <c r="G15" s="32"/>
      <c r="H15" s="20"/>
      <c r="I15" s="20"/>
      <c r="J15" s="16"/>
      <c r="K15" s="16"/>
      <c r="L15" s="17"/>
      <c r="M15" s="15"/>
    </row>
    <row r="16" spans="1:13" s="18" customFormat="1" ht="40.799999999999997" customHeight="1" x14ac:dyDescent="0.4">
      <c r="A16" s="15">
        <v>13</v>
      </c>
      <c r="B16" s="9"/>
      <c r="C16" s="15"/>
      <c r="D16" s="39"/>
      <c r="E16" s="30"/>
      <c r="F16" s="32"/>
      <c r="G16" s="32"/>
      <c r="H16" s="20"/>
      <c r="I16" s="20"/>
      <c r="J16" s="16"/>
      <c r="K16" s="16"/>
      <c r="L16" s="17"/>
      <c r="M16" s="15"/>
    </row>
    <row r="17" spans="1:13" s="18" customFormat="1" ht="40.799999999999997" customHeight="1" x14ac:dyDescent="0.4">
      <c r="A17" s="15">
        <v>14</v>
      </c>
      <c r="B17" s="9"/>
      <c r="C17" s="15"/>
      <c r="D17" s="39"/>
      <c r="E17" s="30"/>
      <c r="F17" s="32"/>
      <c r="G17" s="32"/>
      <c r="H17" s="20"/>
      <c r="I17" s="20"/>
      <c r="J17" s="16"/>
      <c r="K17" s="16"/>
      <c r="L17" s="17"/>
      <c r="M17" s="15"/>
    </row>
    <row r="18" spans="1:13" s="18" customFormat="1" ht="40.799999999999997" customHeight="1" x14ac:dyDescent="0.4">
      <c r="A18" s="15">
        <v>15</v>
      </c>
      <c r="B18" s="9"/>
      <c r="C18" s="15"/>
      <c r="D18" s="39"/>
      <c r="E18" s="30"/>
      <c r="F18" s="32"/>
      <c r="G18" s="32"/>
      <c r="H18" s="20"/>
      <c r="I18" s="20"/>
      <c r="J18" s="16"/>
      <c r="K18" s="16"/>
      <c r="L18" s="17"/>
      <c r="M18" s="15"/>
    </row>
    <row r="19" spans="1:13" s="18" customFormat="1" ht="43.8" customHeight="1" x14ac:dyDescent="0.4">
      <c r="A19" s="43" t="s">
        <v>9</v>
      </c>
      <c r="B19" s="43"/>
      <c r="C19" s="43"/>
      <c r="D19" s="31" t="s">
        <v>36</v>
      </c>
      <c r="E19" s="43" t="s">
        <v>10</v>
      </c>
      <c r="F19" s="43"/>
      <c r="G19" s="43"/>
      <c r="H19" s="43"/>
      <c r="I19" s="21">
        <f>SUM(I5:I18)</f>
        <v>28826</v>
      </c>
      <c r="J19" s="22"/>
      <c r="K19" s="31"/>
      <c r="L19" s="31"/>
      <c r="M19" s="31"/>
    </row>
    <row r="20" spans="1:13" s="18" customFormat="1" ht="53.25" customHeight="1" x14ac:dyDescent="0.4">
      <c r="D20" s="23"/>
      <c r="E20" s="24"/>
      <c r="H20" s="25"/>
      <c r="J20" s="26"/>
      <c r="K20" s="27"/>
      <c r="M20" s="27"/>
    </row>
    <row r="21" spans="1:13" s="18" customFormat="1" ht="53.25" customHeight="1" x14ac:dyDescent="0.4">
      <c r="D21" s="23"/>
      <c r="E21" s="24"/>
      <c r="H21" s="25"/>
      <c r="J21" s="26"/>
      <c r="K21" s="27"/>
      <c r="M21" s="27"/>
    </row>
  </sheetData>
  <mergeCells count="5">
    <mergeCell ref="A1:D1"/>
    <mergeCell ref="A2:M2"/>
    <mergeCell ref="A3:F3"/>
    <mergeCell ref="A19:C19"/>
    <mergeCell ref="E19:H19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2026-02-10T01:52:30Z</dcterms:modified>
</cp:coreProperties>
</file>